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45" windowWidth="15180" windowHeight="580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Hoja1!$A$5:$I$1067</definedName>
    <definedName name="_xlnm.Print_Area" localSheetId="0">Hoja1!$A$1:$G$1067</definedName>
  </definedNames>
  <calcPr calcId="145621"/>
</workbook>
</file>

<file path=xl/calcChain.xml><?xml version="1.0" encoding="utf-8"?>
<calcChain xmlns="http://schemas.openxmlformats.org/spreadsheetml/2006/main">
  <c r="E1023" i="1" l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6" i="1"/>
  <c r="E1005" i="1"/>
  <c r="E1004" i="1"/>
  <c r="E1003" i="1"/>
  <c r="E1002" i="1"/>
  <c r="E1001" i="1"/>
  <c r="E1000" i="1"/>
  <c r="E999" i="1"/>
  <c r="E998" i="1"/>
  <c r="E981" i="1"/>
  <c r="E980" i="1"/>
  <c r="E979" i="1"/>
  <c r="E978" i="1"/>
  <c r="E931" i="1"/>
  <c r="E930" i="1"/>
  <c r="E929" i="1"/>
  <c r="E928" i="1"/>
  <c r="E927" i="1"/>
  <c r="E926" i="1"/>
  <c r="E922" i="1"/>
  <c r="E921" i="1"/>
  <c r="E919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0" i="1"/>
  <c r="E898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20" i="1"/>
  <c r="E819" i="1"/>
  <c r="E802" i="1"/>
  <c r="E801" i="1"/>
  <c r="E588" i="1"/>
  <c r="E587" i="1"/>
  <c r="E586" i="1"/>
  <c r="E585" i="1"/>
  <c r="E584" i="1"/>
  <c r="E583" i="1"/>
  <c r="E571" i="1"/>
  <c r="E570" i="1"/>
  <c r="E349" i="1"/>
  <c r="E348" i="1"/>
  <c r="E345" i="1"/>
  <c r="E344" i="1"/>
  <c r="E343" i="1"/>
  <c r="E342" i="1"/>
  <c r="E341" i="1"/>
  <c r="E337" i="1"/>
  <c r="E336" i="1"/>
  <c r="E335" i="1"/>
  <c r="E334" i="1"/>
  <c r="E333" i="1"/>
  <c r="E332" i="1"/>
  <c r="E331" i="1"/>
  <c r="E330" i="1"/>
  <c r="E329" i="1"/>
  <c r="E328" i="1"/>
  <c r="E325" i="1"/>
  <c r="E324" i="1"/>
  <c r="E280" i="1"/>
  <c r="E279" i="1"/>
  <c r="E278" i="1"/>
  <c r="E277" i="1"/>
  <c r="E276" i="1"/>
  <c r="E275" i="1"/>
  <c r="E274" i="1"/>
  <c r="E262" i="1"/>
  <c r="E261" i="1"/>
  <c r="E258" i="1"/>
  <c r="E252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1" i="1"/>
  <c r="E160" i="1"/>
  <c r="E159" i="1"/>
  <c r="E134" i="1"/>
  <c r="E133" i="1"/>
  <c r="E1037" i="1"/>
  <c r="E1036" i="1"/>
  <c r="E1035" i="1"/>
  <c r="E1034" i="1"/>
  <c r="E1033" i="1"/>
  <c r="E1032" i="1"/>
  <c r="E1031" i="1"/>
  <c r="E1009" i="1"/>
  <c r="E1008" i="1"/>
  <c r="E1007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77" i="1"/>
  <c r="E976" i="1"/>
  <c r="E975" i="1"/>
  <c r="E974" i="1"/>
  <c r="E973" i="1"/>
  <c r="E972" i="1"/>
  <c r="E971" i="1"/>
  <c r="E963" i="1"/>
  <c r="E962" i="1"/>
  <c r="E961" i="1"/>
  <c r="E960" i="1"/>
  <c r="E959" i="1"/>
  <c r="E958" i="1"/>
  <c r="E951" i="1"/>
  <c r="E950" i="1"/>
  <c r="E949" i="1"/>
  <c r="E948" i="1"/>
  <c r="E947" i="1"/>
  <c r="E946" i="1"/>
  <c r="E942" i="1"/>
  <c r="E941" i="1"/>
  <c r="E940" i="1"/>
  <c r="E925" i="1"/>
  <c r="E924" i="1"/>
  <c r="E923" i="1"/>
  <c r="E920" i="1"/>
  <c r="E918" i="1"/>
  <c r="E917" i="1"/>
  <c r="E901" i="1"/>
  <c r="E899" i="1"/>
  <c r="E897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31" i="1"/>
  <c r="E830" i="1"/>
  <c r="E829" i="1"/>
  <c r="E828" i="1"/>
  <c r="E827" i="1"/>
  <c r="E826" i="1"/>
  <c r="E825" i="1"/>
  <c r="E824" i="1"/>
  <c r="E818" i="1"/>
  <c r="E817" i="1"/>
  <c r="E815" i="1"/>
  <c r="E808" i="1"/>
  <c r="E807" i="1"/>
  <c r="E806" i="1"/>
  <c r="E805" i="1"/>
  <c r="E804" i="1"/>
  <c r="E803" i="1"/>
  <c r="E796" i="1"/>
  <c r="E795" i="1"/>
  <c r="E794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41" i="1"/>
  <c r="E722" i="1"/>
  <c r="E721" i="1"/>
  <c r="E705" i="1"/>
  <c r="E704" i="1"/>
  <c r="E703" i="1"/>
  <c r="E696" i="1"/>
  <c r="E695" i="1"/>
  <c r="E694" i="1"/>
  <c r="E693" i="1"/>
  <c r="E692" i="1"/>
  <c r="E691" i="1"/>
  <c r="E690" i="1"/>
  <c r="E662" i="1"/>
  <c r="E661" i="1"/>
  <c r="E660" i="1"/>
  <c r="E657" i="1"/>
  <c r="E650" i="1"/>
  <c r="E649" i="1"/>
  <c r="E645" i="1"/>
  <c r="E642" i="1"/>
  <c r="E638" i="1"/>
  <c r="E637" i="1"/>
  <c r="E636" i="1"/>
  <c r="E628" i="1"/>
  <c r="E619" i="1"/>
  <c r="E618" i="1"/>
  <c r="E617" i="1"/>
  <c r="E616" i="1"/>
  <c r="E615" i="1"/>
  <c r="E614" i="1"/>
  <c r="E613" i="1"/>
  <c r="E612" i="1"/>
  <c r="E599" i="1"/>
  <c r="E598" i="1"/>
  <c r="E597" i="1"/>
  <c r="E596" i="1"/>
  <c r="E595" i="1"/>
  <c r="E594" i="1"/>
  <c r="E593" i="1"/>
  <c r="E582" i="1"/>
  <c r="E581" i="1"/>
  <c r="E580" i="1"/>
  <c r="E579" i="1"/>
  <c r="E578" i="1"/>
  <c r="E577" i="1"/>
  <c r="E576" i="1"/>
  <c r="E575" i="1"/>
  <c r="E574" i="1"/>
  <c r="E573" i="1"/>
  <c r="E572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29" i="1"/>
  <c r="E528" i="1"/>
  <c r="E527" i="1"/>
  <c r="E526" i="1"/>
  <c r="E525" i="1"/>
  <c r="E524" i="1"/>
  <c r="E523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7" i="1"/>
  <c r="E486" i="1"/>
  <c r="E485" i="1"/>
  <c r="E482" i="1"/>
  <c r="E459" i="1"/>
  <c r="E458" i="1"/>
  <c r="E457" i="1"/>
  <c r="E456" i="1"/>
  <c r="E455" i="1"/>
  <c r="E454" i="1"/>
  <c r="E453" i="1"/>
  <c r="E452" i="1"/>
  <c r="E449" i="1"/>
  <c r="E448" i="1"/>
  <c r="E447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385" i="1"/>
  <c r="E384" i="1"/>
  <c r="E383" i="1"/>
  <c r="E359" i="1"/>
  <c r="E358" i="1"/>
  <c r="E357" i="1"/>
  <c r="E356" i="1"/>
  <c r="E355" i="1"/>
  <c r="E354" i="1"/>
  <c r="E353" i="1"/>
  <c r="E352" i="1"/>
  <c r="E351" i="1"/>
  <c r="E350" i="1"/>
  <c r="E347" i="1"/>
  <c r="E346" i="1"/>
  <c r="E340" i="1"/>
  <c r="E339" i="1"/>
  <c r="E338" i="1"/>
  <c r="E327" i="1"/>
  <c r="E326" i="1"/>
  <c r="E322" i="1"/>
  <c r="E321" i="1"/>
  <c r="E320" i="1"/>
  <c r="E319" i="1"/>
  <c r="E302" i="1"/>
  <c r="E301" i="1"/>
  <c r="E300" i="1"/>
  <c r="E299" i="1"/>
  <c r="E285" i="1"/>
  <c r="E284" i="1"/>
  <c r="E283" i="1"/>
  <c r="E282" i="1"/>
  <c r="E281" i="1"/>
  <c r="E273" i="1"/>
  <c r="E272" i="1"/>
  <c r="E271" i="1"/>
  <c r="E270" i="1"/>
  <c r="E269" i="1"/>
  <c r="E268" i="1"/>
  <c r="E267" i="1"/>
  <c r="E266" i="1"/>
  <c r="E265" i="1"/>
  <c r="E260" i="1"/>
  <c r="E259" i="1"/>
  <c r="E257" i="1"/>
  <c r="E256" i="1"/>
  <c r="E255" i="1"/>
  <c r="E254" i="1"/>
  <c r="E253" i="1"/>
  <c r="E251" i="1"/>
  <c r="E250" i="1"/>
  <c r="E246" i="1"/>
  <c r="E245" i="1"/>
  <c r="E205" i="1"/>
  <c r="E162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2" i="1"/>
  <c r="E131" i="1"/>
  <c r="E130" i="1"/>
  <c r="E129" i="1"/>
  <c r="E128" i="1"/>
  <c r="E127" i="1"/>
  <c r="E126" i="1"/>
  <c r="E125" i="1"/>
  <c r="E124" i="1"/>
  <c r="E123" i="1"/>
  <c r="E117" i="1"/>
  <c r="E116" i="1"/>
  <c r="E115" i="1"/>
  <c r="E114" i="1"/>
  <c r="E113" i="1"/>
  <c r="E112" i="1"/>
  <c r="E111" i="1"/>
  <c r="E85" i="1"/>
  <c r="E78" i="1"/>
  <c r="E77" i="1"/>
  <c r="E76" i="1"/>
  <c r="E75" i="1"/>
  <c r="E74" i="1"/>
  <c r="E73" i="1"/>
  <c r="E69" i="1"/>
  <c r="E68" i="1"/>
  <c r="E67" i="1"/>
  <c r="E62" i="1"/>
  <c r="E61" i="1"/>
  <c r="E52" i="1"/>
  <c r="E51" i="1"/>
  <c r="E47" i="1"/>
  <c r="E46" i="1"/>
  <c r="E45" i="1"/>
  <c r="E44" i="1"/>
  <c r="E43" i="1"/>
  <c r="E8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0" i="1"/>
  <c r="E1029" i="1"/>
  <c r="E1028" i="1"/>
  <c r="E1027" i="1"/>
  <c r="E1026" i="1"/>
  <c r="E1025" i="1"/>
  <c r="E966" i="1"/>
  <c r="E965" i="1"/>
  <c r="E957" i="1"/>
  <c r="E956" i="1"/>
  <c r="E955" i="1"/>
  <c r="E954" i="1"/>
  <c r="E953" i="1"/>
  <c r="E952" i="1"/>
  <c r="E945" i="1"/>
  <c r="E944" i="1"/>
  <c r="E943" i="1"/>
  <c r="E939" i="1"/>
  <c r="E938" i="1"/>
  <c r="E937" i="1"/>
  <c r="E936" i="1"/>
  <c r="E935" i="1"/>
  <c r="E934" i="1"/>
  <c r="E933" i="1"/>
  <c r="E932" i="1"/>
  <c r="E857" i="1"/>
  <c r="E856" i="1"/>
  <c r="E855" i="1"/>
  <c r="E854" i="1"/>
  <c r="E853" i="1"/>
  <c r="E852" i="1"/>
  <c r="E851" i="1"/>
  <c r="E846" i="1"/>
  <c r="E845" i="1"/>
  <c r="E844" i="1"/>
  <c r="E843" i="1"/>
  <c r="E842" i="1"/>
  <c r="E841" i="1"/>
  <c r="E840" i="1"/>
  <c r="E839" i="1"/>
  <c r="E835" i="1"/>
  <c r="E834" i="1"/>
  <c r="E833" i="1"/>
  <c r="E832" i="1"/>
  <c r="E823" i="1"/>
  <c r="E822" i="1"/>
  <c r="E821" i="1"/>
  <c r="E816" i="1"/>
  <c r="E814" i="1"/>
  <c r="E813" i="1"/>
  <c r="E812" i="1"/>
  <c r="E811" i="1"/>
  <c r="E810" i="1"/>
  <c r="E809" i="1"/>
  <c r="E800" i="1"/>
  <c r="E799" i="1"/>
  <c r="E798" i="1"/>
  <c r="E797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1" i="1"/>
  <c r="E770" i="1"/>
  <c r="E757" i="1"/>
  <c r="E756" i="1"/>
  <c r="E755" i="1"/>
  <c r="E754" i="1"/>
  <c r="E753" i="1"/>
  <c r="E752" i="1"/>
  <c r="E751" i="1"/>
  <c r="E750" i="1"/>
  <c r="E749" i="1"/>
  <c r="E748" i="1"/>
  <c r="E747" i="1"/>
  <c r="E725" i="1"/>
  <c r="E724" i="1"/>
  <c r="E723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681" i="1"/>
  <c r="E680" i="1"/>
  <c r="E679" i="1"/>
  <c r="E678" i="1"/>
  <c r="E677" i="1"/>
  <c r="E670" i="1"/>
  <c r="E669" i="1"/>
  <c r="E668" i="1"/>
  <c r="E667" i="1"/>
  <c r="E666" i="1"/>
  <c r="E665" i="1"/>
  <c r="E664" i="1"/>
  <c r="E663" i="1"/>
  <c r="E659" i="1"/>
  <c r="E658" i="1"/>
  <c r="E655" i="1"/>
  <c r="E654" i="1"/>
  <c r="E653" i="1"/>
  <c r="E652" i="1"/>
  <c r="E651" i="1"/>
  <c r="E648" i="1"/>
  <c r="E647" i="1"/>
  <c r="E646" i="1"/>
  <c r="E644" i="1"/>
  <c r="E643" i="1"/>
  <c r="E641" i="1"/>
  <c r="E640" i="1"/>
  <c r="E639" i="1"/>
  <c r="E635" i="1"/>
  <c r="E634" i="1"/>
  <c r="E633" i="1"/>
  <c r="E632" i="1"/>
  <c r="E631" i="1"/>
  <c r="E630" i="1"/>
  <c r="E629" i="1"/>
  <c r="E627" i="1"/>
  <c r="E626" i="1"/>
  <c r="E625" i="1"/>
  <c r="E624" i="1"/>
  <c r="E623" i="1"/>
  <c r="E62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2" i="1"/>
  <c r="E591" i="1"/>
  <c r="E590" i="1"/>
  <c r="E589" i="1"/>
  <c r="E545" i="1"/>
  <c r="E544" i="1"/>
  <c r="E543" i="1"/>
  <c r="E533" i="1"/>
  <c r="E532" i="1"/>
  <c r="E504" i="1"/>
  <c r="E503" i="1"/>
  <c r="E502" i="1"/>
  <c r="E489" i="1"/>
  <c r="E488" i="1"/>
  <c r="E481" i="1"/>
  <c r="E474" i="1"/>
  <c r="E473" i="1"/>
  <c r="E472" i="1"/>
  <c r="E471" i="1"/>
  <c r="E470" i="1"/>
  <c r="E469" i="1"/>
  <c r="E468" i="1"/>
  <c r="E467" i="1"/>
  <c r="E466" i="1"/>
  <c r="E463" i="1"/>
  <c r="E462" i="1"/>
  <c r="E461" i="1"/>
  <c r="E460" i="1"/>
  <c r="E451" i="1"/>
  <c r="E450" i="1"/>
  <c r="E446" i="1"/>
  <c r="E445" i="1"/>
  <c r="E444" i="1"/>
  <c r="E443" i="1"/>
  <c r="E442" i="1"/>
  <c r="E441" i="1"/>
  <c r="E440" i="1"/>
  <c r="E439" i="1"/>
  <c r="E438" i="1"/>
  <c r="E423" i="1"/>
  <c r="E422" i="1"/>
  <c r="E421" i="1"/>
  <c r="E420" i="1"/>
  <c r="E419" i="1"/>
  <c r="E418" i="1"/>
  <c r="E416" i="1"/>
  <c r="E415" i="1"/>
  <c r="E414" i="1"/>
  <c r="E413" i="1"/>
  <c r="E412" i="1"/>
  <c r="E401" i="1"/>
  <c r="E400" i="1"/>
  <c r="E399" i="1"/>
  <c r="E388" i="1"/>
  <c r="E387" i="1"/>
  <c r="E386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18" i="1"/>
  <c r="E306" i="1"/>
  <c r="E305" i="1"/>
  <c r="E304" i="1"/>
  <c r="E303" i="1"/>
  <c r="E295" i="1"/>
  <c r="E294" i="1"/>
  <c r="E293" i="1"/>
  <c r="E292" i="1"/>
  <c r="E291" i="1"/>
  <c r="E290" i="1"/>
  <c r="E263" i="1"/>
  <c r="E249" i="1"/>
  <c r="E248" i="1"/>
  <c r="E24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07" i="1"/>
  <c r="E206" i="1"/>
  <c r="E119" i="1"/>
  <c r="E118" i="1"/>
  <c r="E110" i="1"/>
  <c r="E109" i="1"/>
  <c r="E108" i="1"/>
  <c r="E84" i="1"/>
  <c r="E83" i="1"/>
  <c r="E82" i="1"/>
  <c r="E81" i="1"/>
  <c r="E80" i="1"/>
  <c r="E79" i="1"/>
  <c r="E72" i="1"/>
  <c r="E71" i="1"/>
  <c r="E70" i="1"/>
  <c r="E66" i="1"/>
  <c r="E65" i="1"/>
  <c r="E64" i="1"/>
  <c r="E63" i="1"/>
  <c r="E60" i="1"/>
  <c r="E59" i="1"/>
  <c r="E58" i="1"/>
  <c r="E57" i="1"/>
  <c r="E56" i="1"/>
  <c r="E55" i="1"/>
  <c r="E54" i="1"/>
  <c r="E53" i="1"/>
  <c r="E50" i="1"/>
  <c r="E49" i="1"/>
  <c r="E48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9" i="1"/>
  <c r="F9" i="1" s="1"/>
  <c r="E7" i="1"/>
  <c r="E6" i="1"/>
  <c r="E686" i="1"/>
  <c r="E542" i="1"/>
  <c r="E541" i="1"/>
  <c r="E535" i="1"/>
  <c r="E534" i="1"/>
  <c r="E522" i="1"/>
  <c r="E521" i="1"/>
  <c r="E465" i="1"/>
  <c r="E464" i="1"/>
  <c r="E323" i="1"/>
  <c r="E244" i="1"/>
  <c r="E243" i="1"/>
  <c r="E242" i="1"/>
  <c r="E241" i="1"/>
  <c r="E100" i="1"/>
  <c r="E99" i="1"/>
  <c r="E970" i="1"/>
  <c r="E774" i="1"/>
  <c r="E773" i="1"/>
  <c r="E772" i="1"/>
  <c r="E746" i="1"/>
  <c r="E745" i="1"/>
  <c r="E744" i="1"/>
  <c r="E743" i="1"/>
  <c r="E742" i="1"/>
  <c r="E689" i="1"/>
  <c r="E688" i="1"/>
  <c r="E687" i="1"/>
  <c r="E676" i="1"/>
  <c r="E675" i="1"/>
  <c r="E674" i="1"/>
  <c r="E673" i="1"/>
  <c r="E672" i="1"/>
  <c r="E671" i="1"/>
  <c r="E537" i="1"/>
  <c r="E536" i="1"/>
  <c r="E480" i="1"/>
  <c r="E479" i="1"/>
  <c r="E478" i="1"/>
  <c r="E477" i="1"/>
  <c r="E476" i="1"/>
  <c r="E475" i="1"/>
  <c r="E398" i="1"/>
  <c r="E397" i="1"/>
  <c r="E312" i="1"/>
  <c r="E311" i="1"/>
  <c r="E310" i="1"/>
  <c r="E309" i="1"/>
  <c r="E308" i="1"/>
  <c r="E307" i="1"/>
  <c r="E296" i="1"/>
  <c r="E286" i="1"/>
  <c r="E208" i="1"/>
  <c r="E122" i="1"/>
  <c r="E121" i="1"/>
  <c r="E120" i="1"/>
  <c r="E42" i="1"/>
  <c r="E41" i="1"/>
  <c r="F41" i="1" s="1"/>
  <c r="E547" i="1"/>
  <c r="E54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6" i="1"/>
  <c r="F7" i="1"/>
  <c r="F8" i="1"/>
  <c r="E10" i="1"/>
  <c r="F10" i="1" s="1"/>
  <c r="E11" i="1"/>
  <c r="F11" i="1" s="1"/>
  <c r="E12" i="1"/>
  <c r="F12" i="1" s="1"/>
  <c r="E13" i="1"/>
  <c r="F13" i="1" s="1"/>
  <c r="E14" i="1"/>
  <c r="F1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F99" i="1"/>
  <c r="F100" i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E209" i="1"/>
  <c r="F209" i="1" s="1"/>
  <c r="E210" i="1"/>
  <c r="F210" i="1" s="1"/>
  <c r="E211" i="1"/>
  <c r="F211" i="1" s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E237" i="1"/>
  <c r="F237" i="1" s="1"/>
  <c r="E238" i="1"/>
  <c r="F238" i="1" s="1"/>
  <c r="E239" i="1"/>
  <c r="F239" i="1" s="1"/>
  <c r="E240" i="1"/>
  <c r="F240" i="1" s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E264" i="1"/>
  <c r="F264" i="1" s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E287" i="1"/>
  <c r="F287" i="1" s="1"/>
  <c r="E288" i="1"/>
  <c r="F288" i="1" s="1"/>
  <c r="E289" i="1"/>
  <c r="F289" i="1" s="1"/>
  <c r="F290" i="1"/>
  <c r="F291" i="1"/>
  <c r="F292" i="1"/>
  <c r="F293" i="1"/>
  <c r="F294" i="1"/>
  <c r="F295" i="1"/>
  <c r="F296" i="1"/>
  <c r="E297" i="1"/>
  <c r="F297" i="1" s="1"/>
  <c r="E298" i="1"/>
  <c r="F298" i="1" s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E313" i="1"/>
  <c r="F313" i="1" s="1"/>
  <c r="E314" i="1"/>
  <c r="F314" i="1" s="1"/>
  <c r="E315" i="1"/>
  <c r="F315" i="1" s="1"/>
  <c r="E316" i="1"/>
  <c r="F316" i="1" s="1"/>
  <c r="E317" i="1"/>
  <c r="F317" i="1" s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E389" i="1"/>
  <c r="F389" i="1" s="1"/>
  <c r="E390" i="1"/>
  <c r="F390" i="1" s="1"/>
  <c r="E391" i="1"/>
  <c r="F391" i="1" s="1"/>
  <c r="E392" i="1"/>
  <c r="F392" i="1" s="1"/>
  <c r="E393" i="1"/>
  <c r="F393" i="1" s="1"/>
  <c r="E394" i="1"/>
  <c r="F394" i="1" s="1"/>
  <c r="E395" i="1"/>
  <c r="F395" i="1" s="1"/>
  <c r="E396" i="1"/>
  <c r="F396" i="1" s="1"/>
  <c r="F397" i="1"/>
  <c r="F398" i="1"/>
  <c r="F399" i="1"/>
  <c r="F400" i="1"/>
  <c r="F401" i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E408" i="1"/>
  <c r="F408" i="1" s="1"/>
  <c r="E409" i="1"/>
  <c r="F409" i="1" s="1"/>
  <c r="E410" i="1"/>
  <c r="F410" i="1" s="1"/>
  <c r="E411" i="1"/>
  <c r="F411" i="1" s="1"/>
  <c r="F412" i="1"/>
  <c r="F413" i="1"/>
  <c r="F414" i="1"/>
  <c r="F415" i="1"/>
  <c r="F416" i="1"/>
  <c r="E417" i="1"/>
  <c r="F417" i="1" s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E483" i="1"/>
  <c r="F483" i="1" s="1"/>
  <c r="E484" i="1"/>
  <c r="F484" i="1" s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E530" i="1"/>
  <c r="F530" i="1" s="1"/>
  <c r="E531" i="1"/>
  <c r="F531" i="1" s="1"/>
  <c r="F532" i="1"/>
  <c r="F533" i="1"/>
  <c r="F534" i="1"/>
  <c r="F535" i="1"/>
  <c r="F536" i="1"/>
  <c r="F537" i="1"/>
  <c r="E538" i="1"/>
  <c r="F538" i="1" s="1"/>
  <c r="E539" i="1"/>
  <c r="F539" i="1" s="1"/>
  <c r="E540" i="1"/>
  <c r="F540" i="1" s="1"/>
  <c r="F541" i="1"/>
  <c r="F542" i="1"/>
  <c r="F543" i="1"/>
  <c r="F544" i="1"/>
  <c r="F545" i="1"/>
  <c r="F546" i="1"/>
  <c r="F547" i="1"/>
  <c r="E548" i="1"/>
  <c r="F548" i="1" s="1"/>
  <c r="E549" i="1"/>
  <c r="F549" i="1" s="1"/>
  <c r="E550" i="1"/>
  <c r="F550" i="1" s="1"/>
  <c r="E551" i="1"/>
  <c r="F551" i="1" s="1"/>
  <c r="E552" i="1"/>
  <c r="F552" i="1" s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E620" i="1"/>
  <c r="F620" i="1" s="1"/>
  <c r="E621" i="1"/>
  <c r="F621" i="1" s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E656" i="1"/>
  <c r="F656" i="1" s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E682" i="1"/>
  <c r="F682" i="1" s="1"/>
  <c r="E683" i="1"/>
  <c r="F683" i="1" s="1"/>
  <c r="E684" i="1"/>
  <c r="F684" i="1" s="1"/>
  <c r="E685" i="1"/>
  <c r="F685" i="1" s="1"/>
  <c r="F686" i="1"/>
  <c r="F687" i="1"/>
  <c r="F688" i="1"/>
  <c r="F689" i="1"/>
  <c r="F690" i="1"/>
  <c r="F691" i="1"/>
  <c r="F692" i="1"/>
  <c r="F693" i="1"/>
  <c r="F694" i="1"/>
  <c r="F695" i="1"/>
  <c r="F696" i="1"/>
  <c r="E697" i="1"/>
  <c r="F697" i="1" s="1"/>
  <c r="E698" i="1"/>
  <c r="F698" i="1" s="1"/>
  <c r="E699" i="1"/>
  <c r="F699" i="1" s="1"/>
  <c r="E700" i="1"/>
  <c r="F700" i="1" s="1"/>
  <c r="E701" i="1"/>
  <c r="F701" i="1" s="1"/>
  <c r="E702" i="1"/>
  <c r="F702" i="1" s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E726" i="1"/>
  <c r="F726" i="1" s="1"/>
  <c r="E727" i="1"/>
  <c r="F727" i="1" s="1"/>
  <c r="E728" i="1"/>
  <c r="F728" i="1" s="1"/>
  <c r="E729" i="1"/>
  <c r="F729" i="1" s="1"/>
  <c r="E730" i="1"/>
  <c r="F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E738" i="1"/>
  <c r="F738" i="1" s="1"/>
  <c r="E739" i="1"/>
  <c r="F739" i="1" s="1"/>
  <c r="E740" i="1"/>
  <c r="F740" i="1" s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E836" i="1"/>
  <c r="F836" i="1" s="1"/>
  <c r="E837" i="1"/>
  <c r="F837" i="1" s="1"/>
  <c r="E838" i="1"/>
  <c r="F838" i="1" s="1"/>
  <c r="F839" i="1"/>
  <c r="F840" i="1"/>
  <c r="F841" i="1"/>
  <c r="F842" i="1"/>
  <c r="F843" i="1"/>
  <c r="F844" i="1"/>
  <c r="F845" i="1"/>
  <c r="F846" i="1"/>
  <c r="E847" i="1"/>
  <c r="F847" i="1" s="1"/>
  <c r="E848" i="1"/>
  <c r="F848" i="1" s="1"/>
  <c r="E849" i="1"/>
  <c r="F849" i="1" s="1"/>
  <c r="E850" i="1"/>
  <c r="F850" i="1" s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E964" i="1"/>
  <c r="F964" i="1" s="1"/>
  <c r="F965" i="1"/>
  <c r="F966" i="1"/>
  <c r="E967" i="1"/>
  <c r="F967" i="1" s="1"/>
  <c r="E968" i="1"/>
  <c r="F968" i="1" s="1"/>
  <c r="E969" i="1"/>
  <c r="F969" i="1" s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E1024" i="1"/>
  <c r="F1024" i="1" s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E1057" i="1"/>
  <c r="F1057" i="1" s="1"/>
  <c r="E1058" i="1"/>
  <c r="F1058" i="1" s="1"/>
  <c r="E1059" i="1"/>
  <c r="F1059" i="1" s="1"/>
  <c r="E1060" i="1"/>
  <c r="F1060" i="1" s="1"/>
  <c r="E1061" i="1"/>
  <c r="F1061" i="1" s="1"/>
  <c r="E1062" i="1"/>
  <c r="F1062" i="1" s="1"/>
  <c r="E1063" i="1"/>
  <c r="F1063" i="1" s="1"/>
  <c r="E1064" i="1"/>
  <c r="F1064" i="1" s="1"/>
  <c r="E1065" i="1"/>
  <c r="F1065" i="1" s="1"/>
  <c r="E1066" i="1"/>
  <c r="F1066" i="1" s="1"/>
  <c r="E1067" i="1"/>
  <c r="F1067" i="1" s="1"/>
  <c r="F6" i="1"/>
</calcChain>
</file>

<file path=xl/sharedStrings.xml><?xml version="1.0" encoding="utf-8"?>
<sst xmlns="http://schemas.openxmlformats.org/spreadsheetml/2006/main" count="1076" uniqueCount="1074">
  <si>
    <t>TIEMPO</t>
  </si>
  <si>
    <t>PRECIO DISTRIBUIDOR</t>
  </si>
  <si>
    <t>MATERIAL</t>
  </si>
  <si>
    <t>TEXTO BREVE DEL MATERIAL</t>
  </si>
  <si>
    <t>AIRE</t>
  </si>
  <si>
    <t>SIN SIM CARD Y SIN IVA</t>
  </si>
  <si>
    <t>ACER 3-G Z7 LIQUID Z200 NEGRO $100</t>
  </si>
  <si>
    <t>ACER LTE Z410 LIQUID NEGRO $100</t>
  </si>
  <si>
    <t>ACER LTE JADE Z NEGRO $100</t>
  </si>
  <si>
    <t>ALCATEL  3-G  T70 EV07 TABLET NEGRO $0</t>
  </si>
  <si>
    <t>ALCATEL 3-G OT-4009F PIXI 3 3.5 NEG $100</t>
  </si>
  <si>
    <t>ALCATEL 3-G OT-4009F PIXI 3 3.5 BCO $100</t>
  </si>
  <si>
    <t>ALCATEL 3-G OT-4009F PIXI 3 3.5 ROSA$100</t>
  </si>
  <si>
    <t>ALCATEL 3-G OT 4033A BLANCO $100</t>
  </si>
  <si>
    <t>ALCATEL 3-G OT 4033A NEGRO $100</t>
  </si>
  <si>
    <t>ALCATEL 3-G OT 4033A ROSA $100</t>
  </si>
  <si>
    <t>ALCATEL 3-G OT-3075 GRIS  $100</t>
  </si>
  <si>
    <t>ALCATEL 3-G OT-3075 ROJO $100</t>
  </si>
  <si>
    <t>ALCATEL 3-G OT-3075 TIP $100</t>
  </si>
  <si>
    <t>ALCATEL 3-G OT-4010A NEGRO $100</t>
  </si>
  <si>
    <t>ALCATEL 3-G OT-4010A ROJO $100</t>
  </si>
  <si>
    <t>ALCATEL 3-G OT-4010A ROSA $100</t>
  </si>
  <si>
    <t>ALCATEL 3-G OT-4013 PIXI 3 4 BLANCO $100</t>
  </si>
  <si>
    <t>ALCATEL 3-G OT-4013 PIXI 3 4 NEGRO $100</t>
  </si>
  <si>
    <t>ALCATEL 3-G OT-4013 PIXI 3 4 ROSA $100</t>
  </si>
  <si>
    <t>ALCATEL 3-G OT-4016 POP C1 PLATA $100</t>
  </si>
  <si>
    <t>ALCATEL 3-G OT-4016 POP C1 ROJO $100</t>
  </si>
  <si>
    <t>ALCATEL 3-G OT-4016 POP C1 ROSA $100</t>
  </si>
  <si>
    <t>ALCATEL 3-G OT-4027A PIXI3 4.5 BLANC$100</t>
  </si>
  <si>
    <t>ALCATEL 3-G OT-4027A PIXI3 4.5 NEGRO$100</t>
  </si>
  <si>
    <t>ALCATEL 3-G OT-4027A PIXI3 4.5 ROSA$100</t>
  </si>
  <si>
    <t>ALCATEL 3-G OT-5020A NEGRO $100</t>
  </si>
  <si>
    <t>ALCATEL 3-G OT-5020A ROSA $100</t>
  </si>
  <si>
    <t>ALCATEL 3-G OT-5036A BLANCO$100</t>
  </si>
  <si>
    <t>ALCATEL 3-G OT-5036A NEGRO $100</t>
  </si>
  <si>
    <t>ALCATEL 3-G OT-5036A ROSA $100</t>
  </si>
  <si>
    <t>ALCATEL 3-G OT-6012A  I. MINI PLATA  MPT $100</t>
  </si>
  <si>
    <t>ALCATEL 3-G OT-6012A  I. MINI ROJO MPT $100</t>
  </si>
  <si>
    <t>ALCATEL 3-G OT-6012A  I. MINI ROSA MPT $100</t>
  </si>
  <si>
    <t>ALCATEL 3-G OT-6012A  IDOL MINI PLATA $100</t>
  </si>
  <si>
    <t>ALCATEL 3-G OT-6012A  IDOL MINI ROJO 100</t>
  </si>
  <si>
    <t>ALCATEL 3-G OT-6012A  IDOL MINI ROSA $100</t>
  </si>
  <si>
    <t>ALCATEL 3-G OT-6016 IDOL 2 MINI AZUL$100</t>
  </si>
  <si>
    <t>ALCATEL 3-G OT-6016 IDOL 2 MINI ROSA$100</t>
  </si>
  <si>
    <t>ALCATEL 3-G OT-6030A PLATA $100</t>
  </si>
  <si>
    <t>ALCATEL 3-G OT-6030A ROSA $100</t>
  </si>
  <si>
    <t> ALCATEL 3-G OT-6037 IDOL2 BLANCO $100</t>
  </si>
  <si>
    <t> ALCATEL 3-G OT-6037 IDOL2 AZUL $100</t>
  </si>
  <si>
    <t> ALCATEL 3-G OT-6037 IDOL2 ROSA $100</t>
  </si>
  <si>
    <t> ALCATEL 3-G OT-6037 IDOL2 DORADO $100</t>
  </si>
  <si>
    <t>ALCATEL 3-G OT-6040 IDOL X AMARILLO $100</t>
  </si>
  <si>
    <t>ALCATEL 3-G OT-6040 IDOL X GRIS $100</t>
  </si>
  <si>
    <t>ALCATEL 3-G OT-6040 IDOL X ROJO  $100</t>
  </si>
  <si>
    <t>ALCATEL 3-G OT-7042 POP C7+ BCO $100</t>
  </si>
  <si>
    <t>ALCATEL 3-G OT-7042 POP C7+ NEGRO $100</t>
  </si>
  <si>
    <t>ALCATEL 3-G OT-7042 POP C7+ ROSA $100</t>
  </si>
  <si>
    <t> ALCATEL 3-G OT-7047 C9 BLANCO $100</t>
  </si>
  <si>
    <t> ALCATEL 3-G OT-7047 C9 AZUL $100</t>
  </si>
  <si>
    <t> ALCATEL 3-G OT-7047 C9 ROJO  $100</t>
  </si>
  <si>
    <t> ALCATEL 3-G OT-7047 C9 ROSA $100</t>
  </si>
  <si>
    <t>ALCATEL 3-G OT-8000A SCRIBE AMARILLO $100</t>
  </si>
  <si>
    <t>ALCATEL 3-G OT-8000A SCRIBE NEGRO $100</t>
  </si>
  <si>
    <t>ALCATEL 3-G OT-8000A SCRIBE ROJO $100</t>
  </si>
  <si>
    <t>ALCATEL 3-G POP 7 TABLET NEGRO $0</t>
  </si>
  <si>
    <t>ALCATEL 3-G POP 7 TABLET BLANCO $0</t>
  </si>
  <si>
    <t>ALCATEL 3-G ROUTER Y580Y NEGRO $0</t>
  </si>
  <si>
    <t>ALCATEL GSM OT-1011A MORADO $100</t>
  </si>
  <si>
    <t>ALCATEL GSM OT-1011A NEGRO $100</t>
  </si>
  <si>
    <t>ALCATEL GSM OT-1011A ROJO $100</t>
  </si>
  <si>
    <t>ALCATEL GSM OT-1011A TIP $100</t>
  </si>
  <si>
    <t>ALCATEL GSM OT-104A GRIS $100</t>
  </si>
  <si>
    <t>ALCATEL GSM OT-132A  TIP $100</t>
  </si>
  <si>
    <t>ALCATEL GSM OT-132A NEGRO $100</t>
  </si>
  <si>
    <t>ALCATEL GSM OT-208A GRIS $100</t>
  </si>
  <si>
    <t>ALCATEL GSM OT-208A ROJO $100</t>
  </si>
  <si>
    <t>ALCATEL GSM OT-306A NEGRO $100</t>
  </si>
  <si>
    <t>ALCATEL GSM OT-306A ROJO $100</t>
  </si>
  <si>
    <t>ALCATEL GSM OT-316A NEGRO/ROJO $100</t>
  </si>
  <si>
    <t>ALCATEL GSM OT-316A TIP $100</t>
  </si>
  <si>
    <t>ALCATEL GSM OT-595A ROJO $100</t>
  </si>
  <si>
    <t>ALCATEL GSM OT-595A ROSA $100</t>
  </si>
  <si>
    <t>ALCATEL GSM OT-639 NEGRO $100</t>
  </si>
  <si>
    <t>ALCATEL GSM OT-639 ROJO $100</t>
  </si>
  <si>
    <t>ALCATEL GSM OT-639 ROSA $100</t>
  </si>
  <si>
    <t>ALCATEL GSM OT-1041A BLANCO $100</t>
  </si>
  <si>
    <t>ALCATEL GSM OT-1041A NEGRO $100</t>
  </si>
  <si>
    <t>ALCATEL GSM OT-1041A ROJO $100</t>
  </si>
  <si>
    <t>ALCATEL LTE USB L100G BLANCO $0</t>
  </si>
  <si>
    <t>ALCATEL LTE USB L100G NEGRO $0</t>
  </si>
  <si>
    <t>ALCATEL LTE OT-5050A BLANCO $100</t>
  </si>
  <si>
    <t>ALCATEL LTE 7055A HERO 2C NEGRO $100</t>
  </si>
  <si>
    <t>ALCATEL LTE OT-6039A IDOL 3 NEGRO $100</t>
  </si>
  <si>
    <t>ALCATEL LTE OT-6039A IDOL 3 PLATA $10</t>
  </si>
  <si>
    <t>ALCATEL LTE OT-6039A IDOL 3 DORADO $100</t>
  </si>
  <si>
    <t>ALCATEL GSM F102 TIP $100</t>
  </si>
  <si>
    <t>ALCATEL GSM F102 TIP NEGRO $100</t>
  </si>
  <si>
    <t>ALCATEL MODEM USB 3-G X602 NEGRO $0</t>
  </si>
  <si>
    <t>APPLE IPHONE 4 16GB 3G SPA BLACK $100</t>
  </si>
  <si>
    <t>APPLE IPHONE 4 16GB 3G SPA WHITE $100</t>
  </si>
  <si>
    <t>APPLE IPHONE 4 32GB 3G SPA BLACK $100</t>
  </si>
  <si>
    <t>APPLE IPHONE 4 32GB 3G SPA WHITE $100</t>
  </si>
  <si>
    <t>APPLE IPHONE 4 8GB 3G GSM-SPA BLACK $100</t>
  </si>
  <si>
    <t>APPLE IPHONE 4 8GB 3G GSM-SPA WHITE $100</t>
  </si>
  <si>
    <t>APPLE IPHONE 4 8GB 3G GSM-SPA RFB BLACK $100</t>
  </si>
  <si>
    <t>APPLE IPHONE 4 8GB 3G GSM-SPA RFB WHITE $100</t>
  </si>
  <si>
    <t>APPLE IPHONE 4S 32GB GSM-SPA BLACK $100</t>
  </si>
  <si>
    <t>APPLE IPHONE 4S 32GB GSM-SPA WHITE $100</t>
  </si>
  <si>
    <t>APPLE IPHONE 4S 64GB GSM-SPA BLACK $100</t>
  </si>
  <si>
    <t>APPLE IPHONE 4S 64GB GSM-SPA WHITE $100</t>
  </si>
  <si>
    <t>APPLE IPHONE 4S 8GB  GSM-SPA WHITE $100</t>
  </si>
  <si>
    <t>APPLE IPHONE 4S 8GB GSM-SPA BLACK $100</t>
  </si>
  <si>
    <t>APPLE IPHONE 5 BLACK 16GB GSM-SPA $100</t>
  </si>
  <si>
    <t>APPLE IPHONE 5 WHITE 16GB GSM-SPA $100</t>
  </si>
  <si>
    <t>APPLE IPHONE 5 WHITE 32GB GSM-SPA $100</t>
  </si>
  <si>
    <t>APPLE IPHONE 5 BLACK 32GB GSM-SPA $100</t>
  </si>
  <si>
    <t>APPLE IPHONE 5C 16GB- SPA BLUE $100</t>
  </si>
  <si>
    <t>APPLE IPHONE 5C 16GB- SPA GREEN $100</t>
  </si>
  <si>
    <t>APPLE IPHONE 5C 16GB- SPA PINK $100</t>
  </si>
  <si>
    <t>APPLE IPHONE 5C 16GB- SPA WHITE $100</t>
  </si>
  <si>
    <t>APPLE IPHONE 5C 16GB- SPA YELLOW $100</t>
  </si>
  <si>
    <t>APPLE IPHONE 5C 32 GB- SPA WHITE $100</t>
  </si>
  <si>
    <t>APPLE IPHONE 5C 32GB- SPA BLUE $100</t>
  </si>
  <si>
    <t>APPLE IPHONE 5C 32GB- SPA GREEN $100</t>
  </si>
  <si>
    <t>APPLE IPHONE 5C 32GB- SPA PINK $100</t>
  </si>
  <si>
    <t>APPLE IPHONE 5C 32GB- SPA YELLOW $100</t>
  </si>
  <si>
    <t>APPLE IPHONE 5C 8GB- SPA BLUE $100</t>
  </si>
  <si>
    <t>APPLE IPHONE 5C 8GB- SPA GREEN $100</t>
  </si>
  <si>
    <t>APPLE IPHONE 5C 8GB- SPA PINK $100</t>
  </si>
  <si>
    <t>APPLE IPHONE 5C 8GB- SPA WHITE $100</t>
  </si>
  <si>
    <t>APPLE IPHONE 5C 8GB- SPA YELLOW $100</t>
  </si>
  <si>
    <t>APPLE IPHONE 5S 16 GB SPA GOLD $100</t>
  </si>
  <si>
    <t>APPLE IPHONE 5S 16 GB SPA SILVER  $100</t>
  </si>
  <si>
    <t>APPLE IPHONE 5S 16 GB SPA SPACE GRAY $100</t>
  </si>
  <si>
    <t>APPLE IPHONE 5S 32 GB SPA GOLD $100</t>
  </si>
  <si>
    <t>APPLE IPHONE 5S 32 GB SPA SILVER  $100</t>
  </si>
  <si>
    <t>APPLE IPHONE 5S 32GB SPA SPACE GRAY $100</t>
  </si>
  <si>
    <t>APPLE IPHONE 8GB 3G-S BLACK $100</t>
  </si>
  <si>
    <t>APPLE IPHONE 6 GOLD 16GB-CLA $100</t>
  </si>
  <si>
    <t>APPLE IPHONE 6 SILVER 16GB-CLA $100</t>
  </si>
  <si>
    <t>APPLE IPHONE 6 SPACE GRAY 16GB-CLA $100</t>
  </si>
  <si>
    <t>APPLE IPHONE 6 GOLD 64GB-CLA $10</t>
  </si>
  <si>
    <t>APPLE IPHONE 6 SILVER 64GB-CLA $100</t>
  </si>
  <si>
    <t>APPLE IPHONE 6 SPACE GRAY 64GB-CLA $10</t>
  </si>
  <si>
    <t>APPLE IPHONE 6 GOLD 128GB-CLA $100</t>
  </si>
  <si>
    <t>APPLE IPHONE 6 SILVER 128GB-CLA $100</t>
  </si>
  <si>
    <t>APPLE IPHONE 6 SPACE GRAY 128GB-CLA $100</t>
  </si>
  <si>
    <t>APPLE IPHONE 6 PLUS GOLD 16GB-CLA $100</t>
  </si>
  <si>
    <t>APPLE IPHONE 6 PLUS SILVER 16GB-CLA $100</t>
  </si>
  <si>
    <t>APPLE IPHONE 6 PLUS SPACE GRAY 16GB$100</t>
  </si>
  <si>
    <t>APPLE IPHONE 6 PLUS GOLD 64GB-CLA $100</t>
  </si>
  <si>
    <t>APPLE IPHONE 6 PLUS SILVER 64GB $100</t>
  </si>
  <si>
    <t>APPLE IPHONE 6 PLUS SPACE GRAY 64GB $100</t>
  </si>
  <si>
    <t>APPLE IPHONE 6 PLUS GOLD 128GB-CLA $10</t>
  </si>
  <si>
    <t>APPLE IPHONE 6 PLUS SILVER 128GB-CLA$100</t>
  </si>
  <si>
    <t>APPLE IPHONE 6 PLUS SPACE GRAY 128GB$10</t>
  </si>
  <si>
    <t>AVVIO 3-G TABLET PAD 10.1 NEGRO $100</t>
  </si>
  <si>
    <t>AVVIO 3-G 750 NEGRO $100</t>
  </si>
  <si>
    <t>AVVIO 3-G 750 BLANCO $100</t>
  </si>
  <si>
    <t>AVVIO GSM GP857 TIP $100</t>
  </si>
  <si>
    <t>AVVIO GSM SN50 NEGRO $100</t>
  </si>
  <si>
    <t>AXESSTEL GSM PG130 COMBO TIP $100</t>
  </si>
  <si>
    <t>AXESSTEL GSM PG131 TIP $100</t>
  </si>
  <si>
    <t>AZUMI 3-G A35 GRIS $100</t>
  </si>
  <si>
    <t>AZUMI 3-G A35 PLATA  $100</t>
  </si>
  <si>
    <t>AZUMI 3-G A35 ROSA $100</t>
  </si>
  <si>
    <t>AZUMI 3-G A35S BLANCO ROSA $100</t>
  </si>
  <si>
    <t>AZUMI 3-G A35S BLANCO AZUL $100</t>
  </si>
  <si>
    <t>AZUMI 3-G A35S NEGRO AZUL $100</t>
  </si>
  <si>
    <t>AZUMI 3-G A40 BLANCO PLATA $100</t>
  </si>
  <si>
    <t>AZUMI 3-G A40 BLANCO PLATA TV/DIGIT $100</t>
  </si>
  <si>
    <t>AZUMI 3-G A40 BLANCO ROSA $100</t>
  </si>
  <si>
    <t>AZUMI 3-G A40 NEGRO $100</t>
  </si>
  <si>
    <t>AZUMI 3-G A40 NEGRO PLATA  $100</t>
  </si>
  <si>
    <t>AZUMI 3-G A40 NEGRO PLATA TV/ANALOG $100</t>
  </si>
  <si>
    <t>AZUMI 3-G A50 NEGRO $100</t>
  </si>
  <si>
    <t>AZUMI 3-G A50 BLANCO $100</t>
  </si>
  <si>
    <t>AZUMI 3-G AT7 TABLET BLANCO $0</t>
  </si>
  <si>
    <t>AZUMI 3-G AT7 TABLET NEGRO $0</t>
  </si>
  <si>
    <t>AZUMI GSM L2Z BLANCO $100</t>
  </si>
  <si>
    <t>AZUMI GSM L2Z BLANCO AZUL $100</t>
  </si>
  <si>
    <t>AZUMI GSM L2Z NEGRO $100</t>
  </si>
  <si>
    <t>AZUMI GSM L2Z BLANCO VERDE $100</t>
  </si>
  <si>
    <t>BLACKBERRY 3-G 9360 CURVE BLANCO $100</t>
  </si>
  <si>
    <t>BLACKBERRY 3-G 9360 CURVE MORADO $100</t>
  </si>
  <si>
    <t>BLACKBERRY 3-G 9360 CURVE NEGRO $100</t>
  </si>
  <si>
    <t>BLACKBERRY 3-G 9360 CURVE ROSA $100</t>
  </si>
  <si>
    <t>BLACKBERRY 3-G 9380 NEGRO $100</t>
  </si>
  <si>
    <t>BLACKBERRY 3-G 9790 NEGRO $100</t>
  </si>
  <si>
    <t>BLACKBERRY 3-G 9810 TORCH BLANCO $100</t>
  </si>
  <si>
    <t>BLACKBERRY 3-G 9810 TORCH PLATA $100</t>
  </si>
  <si>
    <t>BLACKBERRY 3-G 9810 TORCH PLATA HHPP$100</t>
  </si>
  <si>
    <t>BLACKBERRY 3-G 9900 BLANCO $100</t>
  </si>
  <si>
    <t>BLACKBERRY 3-G 9900 NEGRO $100</t>
  </si>
  <si>
    <t>BLACKBERRY 3-G 9981 PORSCHE DESIG PL $100</t>
  </si>
  <si>
    <t>BLACKBERRY LTE Q10 BLANCO $100</t>
  </si>
  <si>
    <t>BLACKBERRY LTE Q10 NEGRO $100</t>
  </si>
  <si>
    <t>BLACKBERRY LTE Q5 BLANCO $100</t>
  </si>
  <si>
    <t>BLACKBERRY LTE Q5 NEGRO $100</t>
  </si>
  <si>
    <t>BLACKBERRY LTE Q5 ROSA $100</t>
  </si>
  <si>
    <t>BLACKBERRY LTE SQW100-1 PASSPORT NEG$100</t>
  </si>
  <si>
    <t>BLACKBERRY LTE Z10 BLANCO $100</t>
  </si>
  <si>
    <t>BLACKBERRY LTE Z10 NEGRO $100</t>
  </si>
  <si>
    <t>BLACKBERRY LTE Z30 NEGRO $100</t>
  </si>
  <si>
    <t>DELL INSPIRON MINI 10 $15</t>
  </si>
  <si>
    <t>HP GSM IPAQ 510 $100</t>
  </si>
  <si>
    <t>HTC 3-G DESIRE 320 GRIS $100</t>
  </si>
  <si>
    <t>HTC LTE DESIRE 510 GRIS $100</t>
  </si>
  <si>
    <t>HTC 3-G DESIRE 526 G PLUS NEGRO $100</t>
  </si>
  <si>
    <t>HTC 3-G DESIRE 526 G PLUS BLANCO $100</t>
  </si>
  <si>
    <t>HTC 3-G ONE X BLANCO $100</t>
  </si>
  <si>
    <t>HTC 3-G ONE X GRIS $100</t>
  </si>
  <si>
    <t>HTC LTE ONE PLATA $100</t>
  </si>
  <si>
    <t>HTC LTE ONE M8 GRIS  $100</t>
  </si>
  <si>
    <t>HTC LTE ONE M9 GRIS $100</t>
  </si>
  <si>
    <t>HTC LTE ONE M9 PLATA $100</t>
  </si>
  <si>
    <t>HUAWEI LTE ASCEND P7-L12 BLANCO $100</t>
  </si>
  <si>
    <t>HUAWEI LTE ASCEND P7-L12 NEGRO $100</t>
  </si>
  <si>
    <t>HUAWEI LTE ALE-L23 G ELITE NEGRO $100</t>
  </si>
  <si>
    <t>HUAWEI LTE ALE-L23 G ELITE BLANCO $100</t>
  </si>
  <si>
    <t>HUAWEI  GSM F316 TIP $100</t>
  </si>
  <si>
    <t>HUAWEI GSM F317 TIP $100</t>
  </si>
  <si>
    <t>HUAWEI GSM F317 TIP BLANCO $100</t>
  </si>
  <si>
    <t>HUAWEI GSM F317 TIP NEGRO $100</t>
  </si>
  <si>
    <t>HUAWEI 3-G Y520 NEGRO $100</t>
  </si>
  <si>
    <t>HUAWEI 3-G Y520 BLANCO $100</t>
  </si>
  <si>
    <t>HUAWEI 3-G  Y600-U151 BLANCO $100</t>
  </si>
  <si>
    <t>HUAWEI 3-G  Y600-U151 NEGRO $100</t>
  </si>
  <si>
    <t>HUAWEI 3-G U8350 BLANCO $100</t>
  </si>
  <si>
    <t>HUAWEI 3-G U8350 NEGRO $100</t>
  </si>
  <si>
    <t>HUAWEI 3-G U8655-51NEGRO $100</t>
  </si>
  <si>
    <t>HUAWEI GSM G1000 NEGRO $100</t>
  </si>
  <si>
    <t>HUAWEI GSM G3511 NEGRO $100</t>
  </si>
  <si>
    <t>HUAWEI LTE G7-L03 GRIS $100</t>
  </si>
  <si>
    <t>HUAWEI LTE G7-L03 DORADO $100</t>
  </si>
  <si>
    <t>HUAWEI LTE G7-L03 BLANCO $100</t>
  </si>
  <si>
    <t>HUAWEI LTE U9202L-3 ASCEND P1 BCO $100</t>
  </si>
  <si>
    <t>HUAWEI LTE Y635 NEGRO $100</t>
  </si>
  <si>
    <t>HUAWEI LTE Y635 BLANCO $100</t>
  </si>
  <si>
    <t>HUAWEI LTE Y635 ROJO $100</t>
  </si>
  <si>
    <t>HUAWEI LTE Y635 AZUL $100</t>
  </si>
  <si>
    <t>HUAWEI MODEM USB  3-G E153U-6 BLANCO $15</t>
  </si>
  <si>
    <t>HUAWEI MODEM USB 3-G E153U-6 AZUL $15</t>
  </si>
  <si>
    <t>HUAWEI MODEM USB 3-G E153U-6 AZUL BL $15</t>
  </si>
  <si>
    <t>HUAWEI MODEM USB 3-G E153U-6 BCO BL $15</t>
  </si>
  <si>
    <t>HUAWEI MODEM USB 3-G E153U-6 MORADO $15</t>
  </si>
  <si>
    <t>HUAWEI MODEM USB 3-G E153U-6 ROSA $15</t>
  </si>
  <si>
    <t>HUAWEI MODEM USB 3-G E156 $15</t>
  </si>
  <si>
    <t>HUAWEI MODEM USB 3-G E160 $15</t>
  </si>
  <si>
    <t>HUAWEI MODEM USB 3-G E303S-65 AZUL $15</t>
  </si>
  <si>
    <t>HUAWEI MODEM USB 3-G E303S-65 BLANCO $15</t>
  </si>
  <si>
    <t>HUAWEI MODEM USB 3-G E303S-65 NEGRO $15</t>
  </si>
  <si>
    <t>I MOBILE GSM WP-400 TIP $100</t>
  </si>
  <si>
    <t>IPAD AIR 128GB  SILVER-SPA $0</t>
  </si>
  <si>
    <t>IPAD AIR 128GB  SPACE  GRAY -SPA $0</t>
  </si>
  <si>
    <t>IPAD AIR 16GB  SILVER-SPA $0</t>
  </si>
  <si>
    <t>IPAD AIR 16GB  SPACE  GRAY -SPA $0</t>
  </si>
  <si>
    <t>IPAD AIR 32GB  SILVER-SPA $0</t>
  </si>
  <si>
    <t>IPAD AIR 32GB  SPACE  GRAY -SPA $0</t>
  </si>
  <si>
    <t>IPAD AIR 64GB  SILVER-SPA $0</t>
  </si>
  <si>
    <t>IPAD AIR 64GB  SPACE  GRAY -SPA $0</t>
  </si>
  <si>
    <t>IPAD AIR 2 16GB GOLD-CLA $0</t>
  </si>
  <si>
    <t>IPAD AIR 2 16GB SILVER-CLA $0</t>
  </si>
  <si>
    <t>IPAD AIR 2 16GB SPACE GRAY-CLA $0</t>
  </si>
  <si>
    <t>IPAD AIR 2 64GB GOLD-CLA $0</t>
  </si>
  <si>
    <t>IPAD AIR 2 64GB SILVER-CLA $0</t>
  </si>
  <si>
    <t>IPAD AIR 2 64GB SPACE GRAY-CLA $0</t>
  </si>
  <si>
    <t>IPAD MINI 3 16GB GOLD-CLA $0</t>
  </si>
  <si>
    <t>IPAD MINI 3 16GB SILVER-CLA $0</t>
  </si>
  <si>
    <t>IPAD MINI 3 16GB SPACE GRAY-CLA$0</t>
  </si>
  <si>
    <t>IPAD MINI 3 64GB GOLD-CLA $0</t>
  </si>
  <si>
    <t>IPAD MINI 3 64GB SILVER-CLA $0</t>
  </si>
  <si>
    <t>IPAD MINI 3 64GB SPACE GRAY-CLA$0</t>
  </si>
  <si>
    <t>IPAD MINI RETINA 128 GB  SILVER-SPA $0</t>
  </si>
  <si>
    <t>IPAD MINI RETINA 128 GB  SPACE -GRAY SPA $0</t>
  </si>
  <si>
    <t>IPAD MINI RETINA 16 GB  SILVER-SPA $0</t>
  </si>
  <si>
    <t>IPAD MINI RETINA 16 GB  SPACE -GRAY SPA  $0</t>
  </si>
  <si>
    <t>IPAD MINI RETINA 64 GB  SILVER-SPA $0</t>
  </si>
  <si>
    <t>IPAD MINI RETINA 64 GB  SPACE -GRAY SPA $0</t>
  </si>
  <si>
    <t>IPAD MINI WI-FI CELLULAR 16GB BLACK $0</t>
  </si>
  <si>
    <t>IPAD MINI WI-FI CELLULAR 16GB WHITE $0</t>
  </si>
  <si>
    <t>IPAD MINI WI-FI CELLULAR 64GB BLACK $0</t>
  </si>
  <si>
    <t>IPAD MINI WI-FI CELLULAR 64GB WHITE $0</t>
  </si>
  <si>
    <t>IPAD WI-FI CELLULAR 16GB BLACK-SPA $0</t>
  </si>
  <si>
    <t>IPAD WI-FI CELLULAR 16GB WHITE-SPA $0</t>
  </si>
  <si>
    <t>IPAD WI-FI CELLULAR 32GB BLACK-SPA $0</t>
  </si>
  <si>
    <t>IPAD WI-FI CELLULAR 32GB WHITE-SPA $0</t>
  </si>
  <si>
    <t>IPAD WI-FI CELLULAR 64GB BLACK-SPA $0</t>
  </si>
  <si>
    <t>IPAD WI-FI CELLULAR 64GB WHITE-SPA $0</t>
  </si>
  <si>
    <t>LANIX 3-G  S420 ILIUM BLANCO $100</t>
  </si>
  <si>
    <t>LANIX 3-G  S420 ILIUM NEGRO $100</t>
  </si>
  <si>
    <t>LANIX 3-G S620 ILIUM BLANCO $100</t>
  </si>
  <si>
    <t>LANIX 3-G S620 ILIUM NEGRO $100</t>
  </si>
  <si>
    <t>LANIX 3-G S100 NEGRO $100</t>
  </si>
  <si>
    <t>LANIX 3-G S106 ILIUM BLANCO $100</t>
  </si>
  <si>
    <t>LANIX 3-G S106 ILIUM NARANJA $100</t>
  </si>
  <si>
    <t>LANIX 3-G S106 ILIUM NEGRO $100</t>
  </si>
  <si>
    <t>LANIX 3-G S120  ILIUM AZUL $100</t>
  </si>
  <si>
    <t>LANIX 3-G S120 ILIUM  ROSA $100</t>
  </si>
  <si>
    <t>LANIX 3-G S120 ILIUM BLANCO $100</t>
  </si>
  <si>
    <t>LANIX 3-G S130 ILIUM NEGRO $100</t>
  </si>
  <si>
    <t>LANIX 3-G S130 ILIUM BLANCO $100</t>
  </si>
  <si>
    <t>LANIX 3-G S200 NEGRO $100</t>
  </si>
  <si>
    <t>LANIX 3-G S220 ILIUM BLANCO $100</t>
  </si>
  <si>
    <t>LANIX 3-G S220 ILIUM NEGRO $100</t>
  </si>
  <si>
    <t>LANIX 3-G S520 ILIUM BLANCO $100</t>
  </si>
  <si>
    <t>LANIX 3-G S520 ILIUM NEGRO $100</t>
  </si>
  <si>
    <t>LANIX 3-G S520 ILIUM ROSA $100</t>
  </si>
  <si>
    <t>LANIX 3-G S520 ILIUM AZUL $100</t>
  </si>
  <si>
    <t>LANIX 3-G S520 ILIUM BLANCO/VERDE $100</t>
  </si>
  <si>
    <t>LANIX 3-G S600  ILIUM  NEGRO $100</t>
  </si>
  <si>
    <t>LANIX 3-G S670 ILIIUM BLANCO $100</t>
  </si>
  <si>
    <t>LANIX 3-G S670 ILIIUM GRIS $100</t>
  </si>
  <si>
    <t>LANIX 3-G S700  ILIUM  PLATA $100</t>
  </si>
  <si>
    <t>LANIX 3-G W250 NEGRO $100</t>
  </si>
  <si>
    <t>LANIX 3-G W250 BLANCO $100</t>
  </si>
  <si>
    <t>LANIX 3-G W250 ROJO $100</t>
  </si>
  <si>
    <t>LANIX GSM LX1 NEGRO/AZUL $100</t>
  </si>
  <si>
    <t>LANIX GSM LX1 NEGRO/BLANCO $100</t>
  </si>
  <si>
    <t>LANIX GSM LX7 AZUL $100</t>
  </si>
  <si>
    <t>LANIX GSM LX7 BLANCO $100</t>
  </si>
  <si>
    <t>LANIX GSM LX7 MORADO $100</t>
  </si>
  <si>
    <t>LANIX GSM LX7 NEGRO $100</t>
  </si>
  <si>
    <t>LANIX GSM LX7 ROSA $100</t>
  </si>
  <si>
    <t>LANIX GSM LX7 TIP $100</t>
  </si>
  <si>
    <t>LANIX GSM LX8 BLANCO $100</t>
  </si>
  <si>
    <t>LANIX GSM LX8 NEGRO $100</t>
  </si>
  <si>
    <t>LANIX GSM S50 ILIUM AZUL $100</t>
  </si>
  <si>
    <t>LANIX GSM S50 ILIUM BLANCO $100</t>
  </si>
  <si>
    <t>LANIX GSM S50 ILIUM MORADO $100</t>
  </si>
  <si>
    <t>LANIX GSM T65 BLANCO $100</t>
  </si>
  <si>
    <t>LANIX GSM W31 AZUL $100</t>
  </si>
  <si>
    <t>LANIX GSM W31 BLANCO $100</t>
  </si>
  <si>
    <t>LANIX GSM W32 NEGRO GRIS $100</t>
  </si>
  <si>
    <t>LANIX GSM W32 NEGRO ROJO $100</t>
  </si>
  <si>
    <t>LANIX GSM W32 TIP $100</t>
  </si>
  <si>
    <t>LANIX GSM X10 BLANCO $100</t>
  </si>
  <si>
    <t>LANIX GSM X10 ROSA $100</t>
  </si>
  <si>
    <t>LANIX 3-G X200 ILIUM BLANCO $100</t>
  </si>
  <si>
    <t>LANIX 3-G X200 ILIUM NARANJA $100</t>
  </si>
  <si>
    <t>LANIX 3-G X200 ILIUM NEGRO $100</t>
  </si>
  <si>
    <t>LANIX NEURON LT10 $15</t>
  </si>
  <si>
    <t>LANIX NEURON LT3G V2 $15</t>
  </si>
  <si>
    <t>LANIX NEURON LT3G V3 $15</t>
  </si>
  <si>
    <t>LANIX 3-G ILIUM PAD T7 TAB BLANCO $100</t>
  </si>
  <si>
    <t>LANIX 3-G ILIUM PAD T7 TAB NEGRO $100</t>
  </si>
  <si>
    <t>LENOVO 3-G A369I NEGRO $100</t>
  </si>
  <si>
    <t>LENOVO 3-G A850 NEGRO $100</t>
  </si>
  <si>
    <t>LENOVO 3-G A850 BLANCO $100</t>
  </si>
  <si>
    <t>LG  3-G D280 L65 BLANCO $100</t>
  </si>
  <si>
    <t>LG  3-G D280 L65 NEGRO $100</t>
  </si>
  <si>
    <t>LG  3-G D320F BLANCO $100</t>
  </si>
  <si>
    <t>LG  3-G D320F NEGRO $100</t>
  </si>
  <si>
    <t>LG 3-G D331 L80+ BLANCO $100</t>
  </si>
  <si>
    <t>LG 3-G D331 L80+ GRIS $100</t>
  </si>
  <si>
    <t>LG 3-G D331 L80+ DORADO $100</t>
  </si>
  <si>
    <t>LG  3-G D373 L80+BLANCO $100</t>
  </si>
  <si>
    <t>LG  3-G D373 L80+ NEGRO $100</t>
  </si>
  <si>
    <t>LG  3-G D400 H BLANCO $100</t>
  </si>
  <si>
    <t>LG  3-G D400 H NEGRO $100</t>
  </si>
  <si>
    <t>LG  3-G D680 G PRO LITE BLANCO  BUNDLE $100</t>
  </si>
  <si>
    <t>LG  3-G D680 G PRO LITE NEGRO BUNDLE $100</t>
  </si>
  <si>
    <t>LG  3-G D680 G PRO LITE BLANCO $100</t>
  </si>
  <si>
    <t>LG  3-G D680 G PRO LITE DORADO $100</t>
  </si>
  <si>
    <t>LG  3-G D680 G PRO LITE NEGRO $100</t>
  </si>
  <si>
    <t>LG  3-G D680 G PRO LITE ROJO $100</t>
  </si>
  <si>
    <t>LG 3-G D100G L20 BLANCO/AZUL $100</t>
  </si>
  <si>
    <t>LG 3-G D100G L20 BLANCO/ROSA $100</t>
  </si>
  <si>
    <t>LG 3-G D100G L20 NEGRO/GRIS $100</t>
  </si>
  <si>
    <t>LG 3-G D100G L20 NEGRO/ROJO$100</t>
  </si>
  <si>
    <t>LG 3-G D120 L30 BLANCO $100</t>
  </si>
  <si>
    <t>LG 3-G D120 L30 NEGRO $100</t>
  </si>
  <si>
    <t>LG 3-G D213 L50 BLANCO $100</t>
  </si>
  <si>
    <t>LG 3-G D213 L50 NEGRO $100</t>
  </si>
  <si>
    <t>LG 3-G D290 L70+ FINO NEGRO $100</t>
  </si>
  <si>
    <t>LG 3-G D290 L70+ FINO BLANCO $100</t>
  </si>
  <si>
    <t>LG 3-G D290 L70+ FINO DORADO $100</t>
  </si>
  <si>
    <t>LG 3-G E410G  ROSA MPT $100</t>
  </si>
  <si>
    <t>LG 3-G E410G BLANCO MPT  $100</t>
  </si>
  <si>
    <t>LG 3-G E410G MORADO MPT  $100</t>
  </si>
  <si>
    <t>LG 3-G E410G NEGRO TITANIO MPT  $100</t>
  </si>
  <si>
    <t>LG 3-G E425F BLANCO $100</t>
  </si>
  <si>
    <t>LG 3-G E425F BLU-RAY  WOLV BLANCO $100</t>
  </si>
  <si>
    <t>LG 3-G E425F BLU-RAY  WOLV NEGRO $100</t>
  </si>
  <si>
    <t>LG 3-G E425F BLU-RAY  WOLV ROSA $100</t>
  </si>
  <si>
    <t>LG 3-G E425F NEGRO $100</t>
  </si>
  <si>
    <t>LG 3-G E425F ROSA $100</t>
  </si>
  <si>
    <t>LG 3-G E510 DISNEY CARS NEGRO $100</t>
  </si>
  <si>
    <t>LG 3-G E960 NEXUS 4 NEGRO $100</t>
  </si>
  <si>
    <t>LG 3-G GT540 NEGRO $100</t>
  </si>
  <si>
    <t>LG 3-G GT540 ROSA $100</t>
  </si>
  <si>
    <t>LG 3-G D693N G3 STYLUS BLANCO $100</t>
  </si>
  <si>
    <t>LG 3-G D693N G3 STYLUS GRIS $100</t>
  </si>
  <si>
    <t>LG 3-G D693N G3 STYLUS DORADO $100</t>
  </si>
  <si>
    <t>LG 3-G H221G JOY BLANCO $100</t>
  </si>
  <si>
    <t>LG 3-G H221G JOY GRIS $100</t>
  </si>
  <si>
    <t>LG 3-G H320 LEON BLANCO $100</t>
  </si>
  <si>
    <t>LG 3-G H320 LEON DORADO $100</t>
  </si>
  <si>
    <t>LG 3-G H320 LEON NEGRO $100</t>
  </si>
  <si>
    <t>LG 3-G H420 SPIRIT BLANCO $100</t>
  </si>
  <si>
    <t>LG 3-G H420 SPIRIT DORADO $100</t>
  </si>
  <si>
    <t>LG 3-G H420 SPIRIT NEGRO $100</t>
  </si>
  <si>
    <t>LG 3-G H500F MAGNA BLANCO $100</t>
  </si>
  <si>
    <t>LG 3-G H500F MAGNA DORADO $100</t>
  </si>
  <si>
    <t>LG 3-G H500F MAGNA GRIS $100</t>
  </si>
  <si>
    <t>LG 3-G H542 G4 STYLUS BLANCO $100</t>
  </si>
  <si>
    <t>LG 3-G H542 G4 STYLUS DORADO $100</t>
  </si>
  <si>
    <t>LG 3-G H542 G4 STYLUS GRIS $100</t>
  </si>
  <si>
    <t>LG 3-G KF700 VIRGO GRIS $100</t>
  </si>
  <si>
    <t>LG 3-G KF700 VIRGO NEGRO $100</t>
  </si>
  <si>
    <t>LG 3-G KF700 VIRGO PLATA $100</t>
  </si>
  <si>
    <t>LG 3-G P500 BLANCO $100</t>
  </si>
  <si>
    <t>LG 3-G P500 BLANCO BLITZ $100</t>
  </si>
  <si>
    <t>LG 3-G P500 NEGRO $100</t>
  </si>
  <si>
    <t>LG 3-G P500 NEGRO BLITZ $100</t>
  </si>
  <si>
    <t>LG 3-G P880 BLANCO $100</t>
  </si>
  <si>
    <t>LG 3-G P880 NEGRO $100</t>
  </si>
  <si>
    <t>LG 3-G P895 OPTIMUS VU NEGRO $100</t>
  </si>
  <si>
    <t>LG 3-G P990 OPTIMUS 2X NEGRO $100</t>
  </si>
  <si>
    <t>LG 3-G X130G L45 NEGRO $100</t>
  </si>
  <si>
    <t>LG 3-G X130G L45 BLANCO $100</t>
  </si>
  <si>
    <t>LG 3-G X165G MAX BLANCO$100</t>
  </si>
  <si>
    <t>LG 3-G X165G MAX DORADO $100</t>
  </si>
  <si>
    <t>LG 3-G X165G MAX GRIS $100</t>
  </si>
  <si>
    <t>LG GSM A100 BLANCO $100</t>
  </si>
  <si>
    <t>LG GSM A100 GRIS $100</t>
  </si>
  <si>
    <t>LG GSM A130 NEGRO $100</t>
  </si>
  <si>
    <t>LG GSM A130 ROSA $100</t>
  </si>
  <si>
    <t>LG GSM A175A MORADO $100</t>
  </si>
  <si>
    <t>LG GSM A175A NEGRO $100</t>
  </si>
  <si>
    <t>LG GSM A200 NEGRO/TITANIUM $100</t>
  </si>
  <si>
    <t>LG GSM A200 VIOLETA $100</t>
  </si>
  <si>
    <t>LG GSM A210 NEGRO $100</t>
  </si>
  <si>
    <t>LG GSM A270 NEGRO $100</t>
  </si>
  <si>
    <t>LG GSM A270 NEGRO/ROJO $100</t>
  </si>
  <si>
    <t>LG GSM C193 NEGRO $100</t>
  </si>
  <si>
    <t>LG GSM C193 ROSA $100</t>
  </si>
  <si>
    <t>LG GSM E500 NEGRO $100</t>
  </si>
  <si>
    <t>LG GSM GU200 AZUL $100</t>
  </si>
  <si>
    <t>LG GSM GU200 ROJO $100</t>
  </si>
  <si>
    <t>LG GSM GW300 TEX IT2 AZUL $100</t>
  </si>
  <si>
    <t>LG GSM GW300 TEX IT2 ROSA $100</t>
  </si>
  <si>
    <t>LG GSM MG800 PINK $100</t>
  </si>
  <si>
    <t>LG GSM MG800 WHITE $100</t>
  </si>
  <si>
    <t>LG GSM T300 BLANCO $100</t>
  </si>
  <si>
    <t>LG GSM T300 NEGRO $100</t>
  </si>
  <si>
    <t>LG GSM T300 ROSA $100</t>
  </si>
  <si>
    <t>LG LTE  D855P G3 BLANCO $100</t>
  </si>
  <si>
    <t>LG LTE  D855P G3 DORADO $100</t>
  </si>
  <si>
    <t>LG LTE  D855P G3 GRIS  $100</t>
  </si>
  <si>
    <t>LG LTE  D855P G3 MORADO $100</t>
  </si>
  <si>
    <t>LG LTE D625 G2 MINI BLANCO $100</t>
  </si>
  <si>
    <t>LG LTE D625 G2 MINI DORADO $100</t>
  </si>
  <si>
    <t>LG LTE D625 G2 MINI NEGRO $100</t>
  </si>
  <si>
    <t>LG LTE D625 G2 MINI ROJO $100</t>
  </si>
  <si>
    <t>LG LTE D722P G3 BEAT BLANCO $100</t>
  </si>
  <si>
    <t>LG LTE D722P G3 BEAT GRIS $100</t>
  </si>
  <si>
    <t>LG LTE D722P G3 BEAT BLANCO BUNDLE $100</t>
  </si>
  <si>
    <t>LG LTE D722P G3 BEAT GRIS BUNDLE $100</t>
  </si>
  <si>
    <t>LG LTE H735MT G4 BEAT BLANCO $100</t>
  </si>
  <si>
    <t>LG LTE H735MT G4 BEAT DORADO $100</t>
  </si>
  <si>
    <t>LG LTE H735MT G4 BEAT GRIS $100</t>
  </si>
  <si>
    <t>LG LTE D805 G2 BLANCO $100</t>
  </si>
  <si>
    <t>LG LTE D805 G2 NEGRO $100</t>
  </si>
  <si>
    <t>LG LTE E980G PRO BLANCO $100</t>
  </si>
  <si>
    <t>LG LTE E980G PRO NEGRO $100</t>
  </si>
  <si>
    <t>LG LTE H815P G4 BLANCO $100</t>
  </si>
  <si>
    <t>LG LTE H815P G4 DORADO $100</t>
  </si>
  <si>
    <t>LG LTE H815P G4 GRIS $100</t>
  </si>
  <si>
    <t>LG LTE H815P G4 PIEL CAFE $100</t>
  </si>
  <si>
    <t>LG LTE H815P G4 PIEL NEGRA $100</t>
  </si>
  <si>
    <t>LG LTE H955 FLEX2 NEGRO $100</t>
  </si>
  <si>
    <t>SONY LTE D6603 XPERIA Z3 BLANCO $100</t>
  </si>
  <si>
    <t>SONY LTE D6603 XPERIA Z3 COBRE $100</t>
  </si>
  <si>
    <t>SONY LTE D6603 XPERIA Z3 NEGRO $100</t>
  </si>
  <si>
    <t>SONY LTE D6603 XPERIA Z3 VERDE $100</t>
  </si>
  <si>
    <t>SONY LTE D6603 XPERIA Z3 MORADO $100</t>
  </si>
  <si>
    <t>M4TEL 3-G  SS1060  BLANCO $100</t>
  </si>
  <si>
    <t>M4TEL 3-G  SS1060  MORADO $100</t>
  </si>
  <si>
    <t>M4TEL 3-G  SS1060  NEGRO $100</t>
  </si>
  <si>
    <t>M4TEL 3-G  SS1060  ROJO $100</t>
  </si>
  <si>
    <t>M4TEL 3-G  SS1070 BLANCO $100</t>
  </si>
  <si>
    <t>M4TEL 3-G  SS1070 NEGRO $100</t>
  </si>
  <si>
    <t>M4TEL 3-G SS1070 NEGRO MORRAL ANGRY $100</t>
  </si>
  <si>
    <t>M4TEL 3-G SS1070 BLANCO MORRAL ANGRY$100</t>
  </si>
  <si>
    <t>M4TEL 3-G SS4040 NEGRO $100</t>
  </si>
  <si>
    <t>M4TEL 3-G SS4045 AZUL $100</t>
  </si>
  <si>
    <t>M4TEL 3-G SS4045 AZUL MARINO $100</t>
  </si>
  <si>
    <t>M4TEL 3-G SS4045 NEGRO $100</t>
  </si>
  <si>
    <t>M4TEL 3-G SS4045 MORADO $100</t>
  </si>
  <si>
    <t>M4TEL 3-G SS4045 ROSA $100</t>
  </si>
  <si>
    <t>M4TEL 3-G SS4045 ROJO $100</t>
  </si>
  <si>
    <t>M4TEL 3-G SS4045 BLANCO $100</t>
  </si>
  <si>
    <t>M4TEL 3-G SS4045 ROSA NEGRO $100</t>
  </si>
  <si>
    <t>M4TEL 3-G SS4045 ROJO NEGRO $100</t>
  </si>
  <si>
    <t>M4TEL 3-G SS4045 ROJO BUNDLE  $100</t>
  </si>
  <si>
    <t>M4TEL 3-G SS4350 SOUL MORADO $100</t>
  </si>
  <si>
    <t>M4TEL 3-G SS4350 SOUL NEGRO $100</t>
  </si>
  <si>
    <t>M4TEL 3-G SS4350 SOUL BLANCO $100</t>
  </si>
  <si>
    <t>M4TEL 3-G SS550 GENIUS BLANCO $100</t>
  </si>
  <si>
    <t>M4TEL 3-G SS550 GENIUS NEGRO $100</t>
  </si>
  <si>
    <t>M4TEL 3-G SS880 MIRAGE BLANCO $100</t>
  </si>
  <si>
    <t>M4TEL 3-G SS880 MIRAGE NEGRO $100</t>
  </si>
  <si>
    <t>M4TEL 3-G SS880 MIRAGE ROSA $100</t>
  </si>
  <si>
    <t>M4TEL 3-G SS990 E-MOTION BLANCO $100</t>
  </si>
  <si>
    <t>M4TEL 3-G SS990 E-MOTION NEGRO $100</t>
  </si>
  <si>
    <t>M4TEL 3-G SS990 E-MOTION NEGRO/ROJO $100</t>
  </si>
  <si>
    <t>M4TEL 3-G SS4020 NEGRO $100</t>
  </si>
  <si>
    <t>MICROSOFT 3-G 532 LUMIA NEGRO $100</t>
  </si>
  <si>
    <t>MICROSOFT 3-G 532 LUMIA BLANCO $100</t>
  </si>
  <si>
    <t>MICROSOFT 3-G 532 LUMIA NARANJA $100</t>
  </si>
  <si>
    <t>MICROSOFT 3-G 532 LUMIA VERDE $100</t>
  </si>
  <si>
    <t>MICROSOFT 3-G 535 LUMIA NARANJA $100</t>
  </si>
  <si>
    <t>MICROSOFT 3-G 535 LUMIA BLANCO $100</t>
  </si>
  <si>
    <t>MICROSOFT 3-G 535 LUMIA NEGRO $100</t>
  </si>
  <si>
    <t>MICROSOFT LTE 640 LUMIA BLANCO $100</t>
  </si>
  <si>
    <t>MICROSOFT LTE 640 LUMIA NARANJA $100</t>
  </si>
  <si>
    <t>MICROSOFT LTE 640 LUMIA NEGRO $100</t>
  </si>
  <si>
    <t>MOTOROLA  3-G XT1021 MOTO  BCO/FASH $100</t>
  </si>
  <si>
    <t>MOTOROLA  3-G XT1021 MOTO  E  BLANCO$100</t>
  </si>
  <si>
    <t>MOTOROLA  3-G XT1021 MOTO  E  NEGRO $100</t>
  </si>
  <si>
    <t>MOTOROLA  3-G XT1032 MOTO  G  16GB  NEGRO $100</t>
  </si>
  <si>
    <t>MOTOROLA  3-G XT1032 MOTO  G  8GB  NEGRO $100</t>
  </si>
  <si>
    <t>MOTOROLA 3-G XT1063 MOTG 2GE 16G NEG$100</t>
  </si>
  <si>
    <t>MOTOROLA 3-G A953 AZUL MARINO $100</t>
  </si>
  <si>
    <t>MOTOROLA 3-G FXP862W  NEGRO $100</t>
  </si>
  <si>
    <t>MOTOROLA 3-G FXP862W  TIP $100</t>
  </si>
  <si>
    <t>MOTOROLA 3-G MB525 NEGRO $100</t>
  </si>
  <si>
    <t>MOTOROLA 3-G MB860 ATRIX NEGRO $100</t>
  </si>
  <si>
    <t>MOTOROLA 3-G MB860 ATRIX NEGRO LIGHT$100</t>
  </si>
  <si>
    <t>MOTOROLA 3-G XT914 RAZR D1 BLANCO $100</t>
  </si>
  <si>
    <t>MOTOROLA 3-G XT914 RAZR D1 NEGRO $100</t>
  </si>
  <si>
    <t>MOTOROLA GSM EX122 NEGRO $100</t>
  </si>
  <si>
    <t>MOTOROLA GSM FXP851 TIP $100</t>
  </si>
  <si>
    <t>MOTOROLA GSM FXP860 TIP $100</t>
  </si>
  <si>
    <t>MOTOROLA GSM WX290 NEGRO $100</t>
  </si>
  <si>
    <t>MOTOROLA 3-G  XT1003 MOTO G FERRARI $100</t>
  </si>
  <si>
    <t>MOTOROLA LTE XT1040 MOTOG  BLANCO $100</t>
  </si>
  <si>
    <t>MOTOROLA LTE XT1040 MOTOG  NEGRO $100</t>
  </si>
  <si>
    <t>MOTOROLA LTE XT1058 MOTOX BLANCO $100</t>
  </si>
  <si>
    <t>MOTOROLA LTE XT1058 MOTOX NEGRO $100</t>
  </si>
  <si>
    <t>MOTOROLA LTE XT1097 MOTX 16G 2GE NEG$100</t>
  </si>
  <si>
    <t>NEC 3-G 101T MEDIAS NEGRO $100</t>
  </si>
  <si>
    <t>NEC 3-G NE103T NEGRO $100</t>
  </si>
  <si>
    <t>NOKIA 3-G  630  LUMIA AMARILLO $100</t>
  </si>
  <si>
    <t>NOKIA 3-G  630  LUMIA NARANJA $100</t>
  </si>
  <si>
    <t>NOKIA 3-G  630  LUMIA NEGRO $100</t>
  </si>
  <si>
    <t>NOKIA 3-G  530 LUMIA  BLANCO$100</t>
  </si>
  <si>
    <t>NOKIA 3-G  530 LUMIA NARANJA $100</t>
  </si>
  <si>
    <t>NOKIA 3-G  530 LUMIA GRIS $100</t>
  </si>
  <si>
    <t>NOKIA 3-G 5230 AZUL $100</t>
  </si>
  <si>
    <t>NOKIA 3-G 5230 NEGRO $100</t>
  </si>
  <si>
    <t>NOKIA 3-G 5235 NEGRO $100</t>
  </si>
  <si>
    <t>NOKIA GSM 106  NEGRO $100</t>
  </si>
  <si>
    <t>NOKIA GSM 106  TIP $100</t>
  </si>
  <si>
    <t>NOKIA GSM 106 BLANCO $100</t>
  </si>
  <si>
    <t>NOKIA GSM 210 ASHA AMARILLO $100</t>
  </si>
  <si>
    <t>NOKIA GSM 210 ASHA BLANCO $100</t>
  </si>
  <si>
    <t>NOKIA GSM 210 ASHA NEGRO $100</t>
  </si>
  <si>
    <t>NOKIA GSM 210 ASHA ROSA $100</t>
  </si>
  <si>
    <t>NOKIA GSM 2220 TOY STORY GRIS $100</t>
  </si>
  <si>
    <t>NOKIA GSM 2690 AZUL $100</t>
  </si>
  <si>
    <t>NOKIA GSM 2690 BLANCO $100</t>
  </si>
  <si>
    <t>NOKIA GSM 2690 TOY STORY AZUL $100</t>
  </si>
  <si>
    <t>NOKIA GSM 2690 TOY STORY BLANCO $100</t>
  </si>
  <si>
    <t>NOKIA GSM 5233 TOY STORY NEGRO $100</t>
  </si>
  <si>
    <t>NOKIA GSM C3 GRIS $100</t>
  </si>
  <si>
    <t>NOKIA GSM C3 LILA $100</t>
  </si>
  <si>
    <t>NOKIA GSM C3 NEGRO $100</t>
  </si>
  <si>
    <t>NOKIA LTE 1320 LUMIA BLANCO $100</t>
  </si>
  <si>
    <t>NOKIA LTE 1320 LUMIA NEGRO $100</t>
  </si>
  <si>
    <t>NOKIA LTE 735 LUMIA GRIS $100</t>
  </si>
  <si>
    <t>NOKIA LTE 735 LUMIA NARANJA $100</t>
  </si>
  <si>
    <t>NOKIA LTE 735 LUMIA BLANCO $100</t>
  </si>
  <si>
    <t>NOKIA LTE 830 LUMIA BLANCO $100</t>
  </si>
  <si>
    <t>NOKIA LTE 830 LUMIA NARANJA $100</t>
  </si>
  <si>
    <t>NYX MOBILE GSM BIT 205 AMARILLO $100</t>
  </si>
  <si>
    <t>NYX MOBILE GSM BIT 205 AZUL $100</t>
  </si>
  <si>
    <t>NYX MOBILE GSM BIT 205 NARANJA $100</t>
  </si>
  <si>
    <t>NYX MOBILE GSM BIT 205 TIP MARILLO $100</t>
  </si>
  <si>
    <t>NYX MOBILE GSM BIT 205 TIP AZUL $100</t>
  </si>
  <si>
    <t>NYX MOBILE GSM BIT 205 TIP NARANJA $100</t>
  </si>
  <si>
    <t>NYX MOBILE 3-G FLY BLANCO $100</t>
  </si>
  <si>
    <t>NYX MOBILE 3-G FLY NEGRO $100</t>
  </si>
  <si>
    <t>NYX MOBILE 3-G FLY ROSA $100</t>
  </si>
  <si>
    <t>NYX MOBILE 3-G FLY II BLANCO $100</t>
  </si>
  <si>
    <t>NYX MOBILE 3-G FLY II BLANCO/ MORADO  $100</t>
  </si>
  <si>
    <t>NYX MOBILE 3-G FLY II NEGRO  $100</t>
  </si>
  <si>
    <t>NYX MOBILE 3-G FLY MINI BLANCO $100</t>
  </si>
  <si>
    <t>NYX MOBILE 3-G FLY MINI NARANJA $100</t>
  </si>
  <si>
    <t>NYX MOBILE 3-G FLY MINI NEGRO $100</t>
  </si>
  <si>
    <t>NYX MOBILE 3-G FLY MINI AAA BLANCO $100</t>
  </si>
  <si>
    <t>NYX MOBILE 3-G FLY MINI AAA NEGRO $100</t>
  </si>
  <si>
    <t>NYX MOBILE 3-G FLY MINI AAA NARANJA $100</t>
  </si>
  <si>
    <t>NYX MOBILE 3-G NOBA BLANCO $100</t>
  </si>
  <si>
    <t>NYX MOBILE 3-G NOBA BLANCO ROJO $100</t>
  </si>
  <si>
    <t>NYX MOBILE 3-G NOBA II AMARILLO   $100</t>
  </si>
  <si>
    <t>NYX MOBILE 3-G NOBA II BLANCO $100</t>
  </si>
  <si>
    <t>NYX MOBILE 3-G NOBA II NEGRO $100</t>
  </si>
  <si>
    <t>NYX MOBILE 3-G NOBA NEGRO  AZUL  $100</t>
  </si>
  <si>
    <t>NYX MOBILE 3-G SKY HD AZUL $100</t>
  </si>
  <si>
    <t>NYX MOBILE 3-G SKY HD BLANCO $100</t>
  </si>
  <si>
    <t>NYX MOBILE 3-G ZEUZ HD AZUL $100</t>
  </si>
  <si>
    <t>NYX MOBILE 3-G ZEUZ HD NEGRO $100</t>
  </si>
  <si>
    <t>NYX MOBILE 3-G ZEUZ HD ROSA $100</t>
  </si>
  <si>
    <t>NYX MOBILE GSM KIWI TV BLANCO/MORADO$100</t>
  </si>
  <si>
    <t>NYX MOBILE GSM KIWI TV NEGRO/AZUL $100</t>
  </si>
  <si>
    <t>NYX MOBILE GSM KIWI TV TRICOLOR 100</t>
  </si>
  <si>
    <t>NYX MOBILE GSM KIWI TV BLANCO/ROJO$100</t>
  </si>
  <si>
    <t>NYX MOBILE GSM NOA+ AZUL $100</t>
  </si>
  <si>
    <t>NYX MOBILE GSM NOA+ ROJO $100</t>
  </si>
  <si>
    <t>NYX MOBILE GSM NOA+ TIP $100</t>
  </si>
  <si>
    <t>NYX MOBILE GSM XYN305 AMARILLO  $100</t>
  </si>
  <si>
    <t>NYX MOBILE GSM XYN305 AZUL $100</t>
  </si>
  <si>
    <t>NYX MOBILE GSM XYN305 ROJO $100</t>
  </si>
  <si>
    <t>NYX MOBILE GSM XYN305 MORADO $100</t>
  </si>
  <si>
    <t>NYX MOBILE GSM XYN305 TIP $100</t>
  </si>
  <si>
    <t>NYX MOBILE GSM XYN305 TIP AMARILLO $100</t>
  </si>
  <si>
    <t>NYX MOBILE GSM XYN305 TIP MORADO $100</t>
  </si>
  <si>
    <t>NYX MOBILE GSM XYN305 TIP ROJO $100</t>
  </si>
  <si>
    <t>NYX MOBILE LTE ROUTER MIFI GRIS $0</t>
  </si>
  <si>
    <t>NYX MOBILE 3-G QUO AZUL $100</t>
  </si>
  <si>
    <t>NYX MOBILE 3-G QUO ROJO $100</t>
  </si>
  <si>
    <t>NYX MOBILE 3-G QUO TIP $100</t>
  </si>
  <si>
    <t>NYX MOBILE 3-G QUO AZUL AAA $100</t>
  </si>
  <si>
    <t>NYX MOBILE 3-G QUO ROJO AAA $100</t>
  </si>
  <si>
    <t>NYX MOBILE 3-G VOX TABLET BLANCO $100</t>
  </si>
  <si>
    <t>NYX MOBILE 3-G VOX TABLET NEGRO $100</t>
  </si>
  <si>
    <t>NYX MOBILE 3-G JOIN BLANCO $100</t>
  </si>
  <si>
    <t>NYX MOBILE 3-G JOIN NEGRO $100</t>
  </si>
  <si>
    <t>NYX MOBILE 3-G JOIN ROJO $100</t>
  </si>
  <si>
    <t>NYX MOBILE 3-G ORBIS BLANCO $100</t>
  </si>
  <si>
    <t>NYX MOBILE 3-G ORBIS NEGRO $100</t>
  </si>
  <si>
    <t>NYX MOBILE 3-G ORBIS ROJO $100</t>
  </si>
  <si>
    <t>OPPO 3-G N1 BLANCO $100</t>
  </si>
  <si>
    <t>OPPO 3-G R827 BLANCO $100</t>
  </si>
  <si>
    <t>OPPO 3-G R827 NEGRO $100</t>
  </si>
  <si>
    <t>OPPO 3-G R831 BLANCO $100</t>
  </si>
  <si>
    <t>OPPO 3-G R831 GRIS $100</t>
  </si>
  <si>
    <t>OPPO LTE X9076 FIND 7 BLANCO $100</t>
  </si>
  <si>
    <t>OPPO LTE X9076 FIND 7 NEGRO $100</t>
  </si>
  <si>
    <t>OPPO LTE R5 R8106 BLANCO $100</t>
  </si>
  <si>
    <t>OPPO LTE R5 R8106 NEGRO $100</t>
  </si>
  <si>
    <t>OPPO LTE R5 R8106 DORADO $100</t>
  </si>
  <si>
    <t>POLAROID 3-G 705 JET TABL 7"DIG GRIS$0</t>
  </si>
  <si>
    <t>POLAROID 3-G PMID703GK TABLET BCO $100</t>
  </si>
  <si>
    <t>POLAROID 3-G PMID703GK TABLET NEGRO $100</t>
  </si>
  <si>
    <t>POLAROID 3-G PMID703GK TABLET AQUA $100</t>
  </si>
  <si>
    <t>POLAROID 3-G PMID703GK TABLET AZUL $100</t>
  </si>
  <si>
    <t>POLAROID 3-G PSP T401 TURBO NEGRO $100</t>
  </si>
  <si>
    <t>POLAROID 3-G PSP T401 TURBO BLANCO $100</t>
  </si>
  <si>
    <t>POLAROID 3-G PSP T401 TURBO NEG/BCO $100</t>
  </si>
  <si>
    <t>POLAROID 3-G PSP C505 COSMO BLANCO $100</t>
  </si>
  <si>
    <t>POLAROID 3-G PSP C505 COSMO NEGRO $100</t>
  </si>
  <si>
    <t>SAMSUNG 3-G  GT-I8580 GALAXY CORE ADVANCE AZUL$100</t>
  </si>
  <si>
    <t>SAMSUNG 3-G SM-A300 GALAXY A3 BLANCO$100</t>
  </si>
  <si>
    <t>SAMSUNG 3-G SM-A300 GALAXY A3 NEGRO $100</t>
  </si>
  <si>
    <t>SAMSUNG 3-G  SM-G355M  CORE2 BLANCO $100</t>
  </si>
  <si>
    <t>SAMSUNG 3-G  SM-G355M  CORE2 NEGRO $100</t>
  </si>
  <si>
    <t>SAMSUNG 3-G GT-B5510L GALAXY YPRO GR$100</t>
  </si>
  <si>
    <t>SAMSUNG 3-G GT-B5510L GLXY YPRO BCO $100</t>
  </si>
  <si>
    <t>SAMSUNG 3-G GT-I9100 GALAXY S II BCO$100</t>
  </si>
  <si>
    <t>SAMSUNG 3-G GT-I9100 GALAXY S II NEG$100</t>
  </si>
  <si>
    <t>SAMSUNG 3-G GT-I9250 NEXUS GRIS $100</t>
  </si>
  <si>
    <t>SAMSUNG 3-G GT-I9300 GALAXY SIII AZ $100</t>
  </si>
  <si>
    <t>SAMSUNG 3-G GT-I9300 GALAXY SIII BC $100</t>
  </si>
  <si>
    <t>SAMSUNG 3-G GT-I9300 GALAXY SIII NEG$100</t>
  </si>
  <si>
    <t>SAMSUNG 3-G GT-I9300 GALAXY SIII ROJ$100</t>
  </si>
  <si>
    <t>SAMSUNG 3-G GT-P5100 TABLET PLATA $100</t>
  </si>
  <si>
    <t>SAMSUNG 3-G GT-P7300 GALAXY TAB BCO $15</t>
  </si>
  <si>
    <t>SAMSUNG 3-G GT-P7500 GALAXY TAB BCO $15</t>
  </si>
  <si>
    <t>SAMSUNG 3-G GT-S5270 PLATA $100</t>
  </si>
  <si>
    <t>SAMSUNG 3-G GT-S5310 G POCKET BLANCO$100</t>
  </si>
  <si>
    <t>SAMSUNG 3-G GT-S5310 G POCKET GRIS $100</t>
  </si>
  <si>
    <t>SAMSUNG 3-G GT-S5310 GALAXY POCKET  KITTY $100</t>
  </si>
  <si>
    <t>SAMSUNG 3-G GT-S5360 GAL Y H KITTY $100</t>
  </si>
  <si>
    <t>SAMSUNG 3-G I9000 GALAXY S NEGRO $100</t>
  </si>
  <si>
    <t>SAMSUNG 3-G N7000 GALAXY NOTE AZUL $100</t>
  </si>
  <si>
    <t>SAMSUNG 3-G N7000 GALAXY NOTE BCO $100</t>
  </si>
  <si>
    <t>SAMSUNG 3-G N7100 GALAXY NOTE2 BCO $100</t>
  </si>
  <si>
    <t>SAMSUNG 3-G N7100 GALAXY NOTE2 GRIS $100</t>
  </si>
  <si>
    <t>SAMSUNG 3-G P1000 GALAXY TAB BLANCO $100</t>
  </si>
  <si>
    <t>SAMSUNG 3-G S5670 FIT BLANCO $100</t>
  </si>
  <si>
    <t>SAMSUNG 3-G S5670 FIT NEGRO $100</t>
  </si>
  <si>
    <t>SAMSUNG 3-G SM-G530H GRAND PRIM BCO$100</t>
  </si>
  <si>
    <t>SAMSUNG 3-G SM-G530H GRAND PRIM GRIS$100</t>
  </si>
  <si>
    <t>SAMSUNG 3-G SM-G530H GRAND PRIM DORADO $100</t>
  </si>
  <si>
    <t>SAMSUNG 3-G SM-G531H GRAND PRIME GRI$100</t>
  </si>
  <si>
    <t>SAMSUNG 3-G SM-G531H GRAND PRIME DOR$100</t>
  </si>
  <si>
    <t>SAMSUNG 3-G SM-G531H GRAND PRIME BCO$100</t>
  </si>
  <si>
    <t>SAMSUNG 3-G SM-G531H GRAND PRIME VE $100</t>
  </si>
  <si>
    <t>SAMSUNG GSM C276 NEGRO $100</t>
  </si>
  <si>
    <t>SAMSUNG GSM C276 NEGRO MPT $100</t>
  </si>
  <si>
    <t>SAMSUNG GSM C276 ROJO $100</t>
  </si>
  <si>
    <t>SAMSUNG GSM C276 ROJO MPT $100</t>
  </si>
  <si>
    <t>SAMSUNG GSM E1086 KEYSTONE BLANCO $100</t>
  </si>
  <si>
    <t>SAMSUNG GSM E1086 KEYSTONE NEGRO $100</t>
  </si>
  <si>
    <t>SAMSUNG GSM E1086 KEYSTONE ROJO $100</t>
  </si>
  <si>
    <t>SAMSUNG GSM E2220 CHAT GRIS $100</t>
  </si>
  <si>
    <t>SAMSUNG GSM E2220 CHAT ROJO $100</t>
  </si>
  <si>
    <t>SAMSUNG GSM E2220 CHAT VINO $100</t>
  </si>
  <si>
    <t>SAMSUNG GSM GT-C3310 BLANCO $100</t>
  </si>
  <si>
    <t>SAMSUNG GSM GT-C3310 PLATA $100</t>
  </si>
  <si>
    <t>SAMSUNG GSM GT-E1195L COCONUT AZUL $100</t>
  </si>
  <si>
    <t>SAMSUNG GSM GT-E1195L COCONUT GRIS $100</t>
  </si>
  <si>
    <t>SAMSUNG GSM GT-E1195L COCONUT MORADO$100</t>
  </si>
  <si>
    <t>SAMSUNG GSM GT-E1205 KEYSTONE 2 AZUL$100</t>
  </si>
  <si>
    <t>SAMSUNG GSM GT-E1205 KEYSTONE 2 BCO $100</t>
  </si>
  <si>
    <t>SAMSUNG GSM GT-E1205 KEYSTONE 2 NEG $100</t>
  </si>
  <si>
    <t>SAMSUNG GSM GT-E1205 TIP $100</t>
  </si>
  <si>
    <t>SAMSUNG GSM GT-E2530 NEGRO $100</t>
  </si>
  <si>
    <t>SAMSUNG GSM GT-E2530 NEGRO/ROJO $100</t>
  </si>
  <si>
    <t>SAMSUNG GSM GT-S3350 BLANCO $100</t>
  </si>
  <si>
    <t>SAMSUNG GSM GT-S3350 NEGRO $100</t>
  </si>
  <si>
    <t>SAMSUNG GSM GT-S3350 ROSA $100</t>
  </si>
  <si>
    <t>SAMSUNG GSM M3710 TOCCO AQUA $100</t>
  </si>
  <si>
    <t>SAMSUNG GSM M3710 TOCCO NEGRO $100</t>
  </si>
  <si>
    <t>SAMSUNG LTE SM-A500 GALAXY A5 BLANCO$100</t>
  </si>
  <si>
    <t>SAMSUNG LTE SM-A500 GALAXY A5 NEGRO $100</t>
  </si>
  <si>
    <t>SAMSUNG LTE SM-A500 GALAXY A5 PLATA $100</t>
  </si>
  <si>
    <t>SAMSUNG LTE  SM-C105 GLX S4 ZOOM BCO $100</t>
  </si>
  <si>
    <t>SAMSUNG LTE SM-G357 ACE STYLE GRIS $100</t>
  </si>
  <si>
    <t>SAMSUNG LTE SM-G357 ACE STYLE BLANCO$100</t>
  </si>
  <si>
    <t>SAMSUNG LTE G720 GAL GRAND MAX GRIS$100</t>
  </si>
  <si>
    <t>SAMSUNG LTE G720 GAL GRAND MAX BCO$100 </t>
  </si>
  <si>
    <t>SAMSUNG LTE SM-G800M S5 MINI BLANCO $100</t>
  </si>
  <si>
    <t>SAMSUNG LTE SM-G800M S5 MINI NEGRO $100</t>
  </si>
  <si>
    <t>SAMSUNG LTE SM-G850M GAL ALPHA BLANC$100</t>
  </si>
  <si>
    <t>SAMSUNG LTE SM-G850M GAL ALPHA DORAD$100</t>
  </si>
  <si>
    <t>SAMSUNG LTE SM-G850M GAL ALPHA NEGRO$100</t>
  </si>
  <si>
    <t>SAMSUNG LTE SM-G850M GAL ALPHA PLATA$100</t>
  </si>
  <si>
    <t>SAMSUNG LTE SM-G920I GAL S6 32GB BCO$100</t>
  </si>
  <si>
    <t>SAMSUNG LTE SM-G920I GAL S6 32GB DOR$100</t>
  </si>
  <si>
    <t>SAMSUNG LTE SM-G920I GAL S6 32GB NEG$100</t>
  </si>
  <si>
    <t>SAMSUNG LTE SM-G920I GALA S6 32GB AZ$100</t>
  </si>
  <si>
    <t>SAMSUNG LTE SM-G925I S6 EDG 32GB BCO$100</t>
  </si>
  <si>
    <t>SAMSUNG LTE SM-G925I S6 EDG 32GB DOR$100</t>
  </si>
  <si>
    <t>SAMSUNG LTE SM-G925I S6 EDG 32GB NEG$100</t>
  </si>
  <si>
    <t>SAMSUNG LTE SM-G925I S6 EDG 32GB VDE$100</t>
  </si>
  <si>
    <t>SAMSUNG LTE G925I GA S6 EDG 64GB VDE$100</t>
  </si>
  <si>
    <t>SAMSUNG LTE G928 GAL S6 ED+ 32GB NEG$100</t>
  </si>
  <si>
    <t>SAMSUNG LTE G928 GAL S6 ED+ 32GB DOR$100</t>
  </si>
  <si>
    <t>SAMSUNG LTE GT-I337 SIV BCO+GEAR BO $100</t>
  </si>
  <si>
    <t>SAMSUNG LTE GT-I337 SIV NEG+GEAR  NE $100</t>
  </si>
  <si>
    <t>SAMSUNG LTE GT-I9195 GAL S4 MIN BCO $100</t>
  </si>
  <si>
    <t>SAMSUNG LTE GT-I9195 GAL S4 MIN BCO + GEAR  VE $100</t>
  </si>
  <si>
    <t>SAMSUNG LTE GT-I9195 GAL S4 MIN NEG $100</t>
  </si>
  <si>
    <t>SAMSUNG LTE GT-I9195 GAL S4 MIN NEG + GEAR  VE $100</t>
  </si>
  <si>
    <t>SAMSUNG LTE GT-I9195 GAL S4 MIN ROSA $100</t>
  </si>
  <si>
    <t>SAMSUNG LTE N900 NT3 BCO+GEA B/OR $100</t>
  </si>
  <si>
    <t>SAMSUNG LTE N900 NT3 BCO+GEAR BLANCO$100</t>
  </si>
  <si>
    <t>SAMSUNG LTE N900 NT3 BCO+GEAR GRIS $100</t>
  </si>
  <si>
    <t>SAMSUNG LTE N900 NT3 BCO+GEAR NARANJA $100</t>
  </si>
  <si>
    <t>SAMSUNG LTE N900 NT3 BCO+GEAR NEGRO$100</t>
  </si>
  <si>
    <t>SAMSUNG LTE N900 NT3 BCO+GEAR VERDE $100</t>
  </si>
  <si>
    <t>SAMSUNG LTE N900 NT3 NEG+GEA B/OR $100</t>
  </si>
  <si>
    <t>SAMSUNG LTE N900 NT3 NEG+GEAR BLANCO$100</t>
  </si>
  <si>
    <t>SAMSUNG LTE N900 NT3 NEG+GEAR GRIS $100</t>
  </si>
  <si>
    <t>SAMSUNG LTE N900 NT3 NEG+GEAR NARANJA $100</t>
  </si>
  <si>
    <t>SAMSUNG LTE N900 NT3 NEG+GEAR NEGRO$100</t>
  </si>
  <si>
    <t>SAMSUNG LTE N900 NT3 NEG+GEAR VERDE $100</t>
  </si>
  <si>
    <t>SAMSUNG LTE SGH I727 GALAXY SII $GRIS</t>
  </si>
  <si>
    <t>SAMSUNG LTE SGH I957 GALAXY TABLET $15</t>
  </si>
  <si>
    <t>SAMSUNG LTE SGH-I317 GLAXY NT2 AZUL $100</t>
  </si>
  <si>
    <t>SAMSUNG LTE SGH-I537 GA S4 ACTV  GRIS $100</t>
  </si>
  <si>
    <t>SAMSUNG LTE SM-G900MZ GALAXY S5 AZUL+FIT $100</t>
  </si>
  <si>
    <t>SAMSUNG LTE SM-G900MZ GALAXY S5 DORADO+FIT $100</t>
  </si>
  <si>
    <t>SAMSUNG LTE SM-N910C GAL NOTE 4 BCO $100</t>
  </si>
  <si>
    <t>SAMSUNG LTE SM-N910C GAL NOTE 4 NEG $10</t>
  </si>
  <si>
    <t>SAMSUNG LTE SM-N915T GAL NOT EDG BCO$100</t>
  </si>
  <si>
    <t>SAMSUNG LTE SM-N915T GAL NOT EDG NEG$10</t>
  </si>
  <si>
    <t>SAMSUNG LTE SMP905M GLXY NOTE TAB NEG$0</t>
  </si>
  <si>
    <t>SAMSUNG LTE T805 GAL S 10.5 TAB TITANI$0</t>
  </si>
  <si>
    <t>SKY  ZEN UMPC 420M BLANCA $15</t>
  </si>
  <si>
    <t>SKY  ZEN UMPC 420M ROSA $15</t>
  </si>
  <si>
    <t>SONY 3-G C1904 XPERIA M  NEGRO $100</t>
  </si>
  <si>
    <t>SONY 3-G C1904 XPERIA M BLANCO $100</t>
  </si>
  <si>
    <t>SONY 3-G C1904 XPERIA M MORADO $100</t>
  </si>
  <si>
    <t>SONY 3-G E2104 XPERIA E4 BLANCO $100</t>
  </si>
  <si>
    <t>SONY 3-G E2104 XPERIA E4 $100</t>
  </si>
  <si>
    <t>SONY 3-G E2104 XPERIA E4 NEGRO $100</t>
  </si>
  <si>
    <t>SONY 3-G D2004 XPERIA  E1 BLANCO $100</t>
  </si>
  <si>
    <t>SONY 3-G D2004 XPERIA  E1 MORADO $100</t>
  </si>
  <si>
    <t>SONY 3-G D2004 XPERIA  E1 NEGRO $100</t>
  </si>
  <si>
    <t>SONY LTE E2006 E4G BLANCO $100</t>
  </si>
  <si>
    <t>SONY LTE E2006 E4G $100</t>
  </si>
  <si>
    <t>SONY LTE E2006 E4G NEGRO $100</t>
  </si>
  <si>
    <t>SONY LTE E5306 XPERIA C4 BLANCO $100</t>
  </si>
  <si>
    <t>SONY LTE E5306 XPERIA C4 MENTA $100</t>
  </si>
  <si>
    <t>SONY LTE E5306 XPERIA C4 NEGRO $100</t>
  </si>
  <si>
    <t>SAMSUNG 3-G SM-G313M GAL ACE4 L BCO $100</t>
  </si>
  <si>
    <t>SAMSUNG 3-G SM-G313M GAL ACE4 L NEG$100</t>
  </si>
  <si>
    <t>SAMSUNG 3-G SM-G318ML ACE4 NEO NEGRO$100</t>
  </si>
  <si>
    <t>SAMSUNG 3-G SM-G318ML ACE4 NEO BLANC$100</t>
  </si>
  <si>
    <t>SONY ERICSSON 3-G U5 GRIS $100</t>
  </si>
  <si>
    <t>SONY ERICSSON 3-G U5 NEGRO $100</t>
  </si>
  <si>
    <t>SONY ERICSSON 3-G WT19 BCO AUDIFO $100</t>
  </si>
  <si>
    <t>SONY ERICSSON 3-G WT19 LIVE BLANCO $100</t>
  </si>
  <si>
    <t>SONY ERICSSON 3-G WT19 LIVE NEGRO $100</t>
  </si>
  <si>
    <t>SONY ERICSSON 3-G WT19 NEG AUDIFO $100</t>
  </si>
  <si>
    <t>SONY ERICSSON 3-G X10 BLANCO $100</t>
  </si>
  <si>
    <t>SONY ERICSSON 3-G X10 NEGRO $100</t>
  </si>
  <si>
    <t>SONY ERICSSON 3-G XPERIA X1 PLATA $100</t>
  </si>
  <si>
    <t>SONY ERICSSON GSM W205 BLANCO $100</t>
  </si>
  <si>
    <t>SONY ERICSSON GSM W205 ROSA $100</t>
  </si>
  <si>
    <t>SONY ERICSSON GSM W395 GRIS $100</t>
  </si>
  <si>
    <t>SONY ERICSSON GSM W395 ROSA $100</t>
  </si>
  <si>
    <t>SONY ERICSSON GSM W395 TITANIUM $100</t>
  </si>
  <si>
    <t>SONY ERICSSON TARJETA 3-G MD300 $15</t>
  </si>
  <si>
    <t>SONY LTE D2206 XPERIA E3 AMARILLO $100</t>
  </si>
  <si>
    <t>SONY LTE D2206 XPERIA E3 BLANCO $100</t>
  </si>
  <si>
    <t>SONY LTE D2206 XPERIA E3 COBRE $100</t>
  </si>
  <si>
    <t>SONY LTE D2206 XPERIA E3 NEGRO $100</t>
  </si>
  <si>
    <t> SONY LTE D5106 XPERIA T3 NEGRO $100</t>
  </si>
  <si>
    <t> SONY LTE D5106 XPERIA T3 BLANCO $100</t>
  </si>
  <si>
    <t> SONY LTE D5106 XPERIA T3 MORADO $100</t>
  </si>
  <si>
    <t>SONY LTE E6553 XPERIA Z3+ AZUL $100</t>
  </si>
  <si>
    <t>SONY LTE E6553 XPERIA Z3+ BLANCO $100</t>
  </si>
  <si>
    <t>SONY LTE E6553 XPERIA Z3+ COBRE $100</t>
  </si>
  <si>
    <t>SONY LTE E6553 XPERIA Z3+ NEGRO $100</t>
  </si>
  <si>
    <t>SONY LTE C6906 XPERIA Z1 BLANCO $100</t>
  </si>
  <si>
    <t>SONY LTE C6906 XPERIA Z1 MORADO $100</t>
  </si>
  <si>
    <t>SONY LTE C6906 XPERIA Z1 NEGRO 100</t>
  </si>
  <si>
    <t>SONY LTE D2306 XPERIA M2 BLANCO $100</t>
  </si>
  <si>
    <t>SONY LTE D2306 XPERIA M2 MORADO$100</t>
  </si>
  <si>
    <t>SONY LTE D2306 XPERIA M2 NEGRO $100</t>
  </si>
  <si>
    <t>SONY LTE D5503 XPERIA Z1 COMPAC  NEGRO $100</t>
  </si>
  <si>
    <t>SONY LTE D5503 XPERIA Z1 COMPAC BLANCO$100</t>
  </si>
  <si>
    <t>SONY LTE D5503 XPERIA Z1 COMPAC LIMA $100</t>
  </si>
  <si>
    <t>SONY LTE D5503 XPERIA Z1 COMPAC ROSA $100</t>
  </si>
  <si>
    <t>SONY LTE D5803 Z3 COMPACT BLANCO $100</t>
  </si>
  <si>
    <t>SONY LTE D5803 Z3 COMPACT NARANJA $100</t>
  </si>
  <si>
    <t>SONY LTE D5803 Z3 COMPACT NEGRO $100</t>
  </si>
  <si>
    <t>SONY LTE D5803 Z3 COMPACT VERDE $100</t>
  </si>
  <si>
    <t>SONY LTE SGP621 Z3 COMPACT TAB BCO $100</t>
  </si>
  <si>
    <t>SONY LTE SGP621 Z3 COMPACT TAB NEG $100</t>
  </si>
  <si>
    <t>SONY LTE D6503 XPERIA Z2 BLANCO $100</t>
  </si>
  <si>
    <t>SONY LTE D6503 XPERIA Z2 MORADO $100</t>
  </si>
  <si>
    <t>SONY LTE D6503 XPERIA Z2 NEGRO $100</t>
  </si>
  <si>
    <t>SONY LTE E2306 M4 AQUA BLANCO $100</t>
  </si>
  <si>
    <t>SONY LTE E2306 M4 AQUA CORAL $100</t>
  </si>
  <si>
    <t>SONY LTE E2306 M4 AQUA NEGRO $100</t>
  </si>
  <si>
    <t>SONY LTE SGP521 TABLET Z2 NEGRO $100</t>
  </si>
  <si>
    <t>ZONDA GSM ORIGINAL LEVIS $100</t>
  </si>
  <si>
    <t>ZTE LTE APEX 2 BLADE NEGRO $100</t>
  </si>
  <si>
    <t>ZTE 3-G L2 BLADE BLANCO $100</t>
  </si>
  <si>
    <t>ZTE 3-G L2 BLADE FUCSIA $100</t>
  </si>
  <si>
    <t>ZTE 3-G L2 BLADE NEGRO $100</t>
  </si>
  <si>
    <t>ZTE 3-G L2 BLADE PLATA $100</t>
  </si>
  <si>
    <t>ZTE 3-G L2 BLADE ROSA $100</t>
  </si>
  <si>
    <t>ZTE 3-G L3 BLADE PLUS NEGRO $100</t>
  </si>
  <si>
    <t>ZTE 3-G L3 BLADE PLUS BLANCO $100</t>
  </si>
  <si>
    <t>ZTE 3-G L3 BLADE PLUS AZUL $100</t>
  </si>
  <si>
    <t>ZTE 3-G L3 BLADE PLUS PLATA $100</t>
  </si>
  <si>
    <t>ZTE LTE BLADE V6 GRIS $100</t>
  </si>
  <si>
    <t>ZTE LTE BLADE V6 PLATA $100</t>
  </si>
  <si>
    <t>ZTE LTE BLADE V6 DORADO $100</t>
  </si>
  <si>
    <t>ZTE LTE BLADE A460 GRIS $100</t>
  </si>
  <si>
    <t>ZTE LTE BLADE A460 BLANCO $100</t>
  </si>
  <si>
    <t>ZTE 3-G V795 BLANCO  $100</t>
  </si>
  <si>
    <t>ZTE 3-G V795 MORADO $100</t>
  </si>
  <si>
    <t>ZTE 3-G V795 NEGRO  $100</t>
  </si>
  <si>
    <t>ZTE 3-G V795 ROJO  $100</t>
  </si>
  <si>
    <t>ZTE 3-G V815W KIS II MAX AZUL $100</t>
  </si>
  <si>
    <t>ZTE 3-G V815W KIS II MAX NEGRO $100</t>
  </si>
  <si>
    <t>ZTE 3-G V815W KIS II MAX ROSA $100</t>
  </si>
  <si>
    <t>ZTE 3-G V830W G LUX AZUL $100</t>
  </si>
  <si>
    <t>ZTE 3-G V830W G LUX BLANCO $100</t>
  </si>
  <si>
    <t>ZTE 3-G V830W G LUX NEGRO $100</t>
  </si>
  <si>
    <t>ZTE 3-G V830W G LUX ROSA $100</t>
  </si>
  <si>
    <t>ZTE 3-G V9 LIGHT TABLET PLATA/NEGRO $100</t>
  </si>
  <si>
    <t>ZTE 3-G L2 PLUS BLANCO $100</t>
  </si>
  <si>
    <t>ZTE 3-G L2 PLUS DORADO $100</t>
  </si>
  <si>
    <t>ZTE 3-G L2 PLUS NEGRO $100</t>
  </si>
  <si>
    <t>ZTE 3-G L2 PLUS PLATA $100</t>
  </si>
  <si>
    <t>ZTE GSM S202 NEGRO $100</t>
  </si>
  <si>
    <t>ZTE GSM S521 NEGRO/ ROJO $100</t>
  </si>
  <si>
    <t>ZTE GSM S521 TIP $100</t>
  </si>
  <si>
    <t>ZTE MODEM USB 3-G MF180 AZUL $15</t>
  </si>
  <si>
    <t>ZTE MODEM USB 3-G MF180 BLANCO $15</t>
  </si>
  <si>
    <t>ZTE MODEM USB 3-G MF180 BLANCO BLIST $15</t>
  </si>
  <si>
    <t>ZTE MODEM USB 3-G MF180 BLANCO/AZUL $15</t>
  </si>
  <si>
    <t>ZTE MODEM USB 3-G MF180 BLANCO/GRIS $15</t>
  </si>
  <si>
    <t>ZTE MODEM USB 3-G MF180 NEGRO $15</t>
  </si>
  <si>
    <t>ZTE MODEM USB 3-G MF180 NEGRO BLIST $15</t>
  </si>
  <si>
    <t>ZTE MODEM USB 3-G MF180 NEGRO/GRIS $15</t>
  </si>
  <si>
    <t>ZTE MODEM USB 3-G MF180 ROSA $15</t>
  </si>
  <si>
    <t>LANIX 3-G S520 ILIUM NEGRO/ROJO $100</t>
  </si>
  <si>
    <t>APPLE IPHONE 6S GOLD 128GB $100</t>
  </si>
  <si>
    <t>APPLE IPHONE 6S GOLD 16GB $100</t>
  </si>
  <si>
    <t>APPLE IPHONE 6S GOLD 64GB $100</t>
  </si>
  <si>
    <t>APPLE IPHONE 6S PLUS GOLD 128GB $100</t>
  </si>
  <si>
    <t>APPLE IPHONE 6S PLUS GOLD 16GB $100</t>
  </si>
  <si>
    <t>APPLE IPHONE 6S PLUS GOLD 64GB $100</t>
  </si>
  <si>
    <t>APPLE IPHONE 6S PLUS ROSE GOLD 128GB$100</t>
  </si>
  <si>
    <t>APPLE IPHONE 6S PLUS ROSE GOLD 16GB $100</t>
  </si>
  <si>
    <t>APPLE IPHONE 6S PLUS ROSE GOLD 64GB $100</t>
  </si>
  <si>
    <t>APPLE IPHONE 6S PLUS SILVER 128GB $100</t>
  </si>
  <si>
    <t>APPLE IPHONE 6S PLUS SILVER 16GB $100</t>
  </si>
  <si>
    <t>APPLE IPHONE 6S PLUS SILVER 64GB $100</t>
  </si>
  <si>
    <t>APPLE IPHONE 6S PLUS SPACE GRAY 128G$100</t>
  </si>
  <si>
    <t>APPLE IPHONE 6S PLUS SPACE GRAY 16GB$100</t>
  </si>
  <si>
    <t>APPLE IPHONE 6S PLUS SPACE GRAY 64GB$100</t>
  </si>
  <si>
    <t>APPLE IPHONE 6S ROSE GOLD 128GB $100</t>
  </si>
  <si>
    <t>APPLE IPHONE 6S ROSE GOLD 16GB $100</t>
  </si>
  <si>
    <t>APPLE IPHONE 6S ROSE GOLD 64GB $100</t>
  </si>
  <si>
    <t>APPLE IPHONE 6S SILVER 128GB $100</t>
  </si>
  <si>
    <t>APPLE IPHONE 6S SILVER 16GB $100</t>
  </si>
  <si>
    <t>APPLE IPHONE 6S SILVER 64GB $100</t>
  </si>
  <si>
    <t>APPLE IPHONE 6S SPACE GRAY 128GB $100</t>
  </si>
  <si>
    <t>APPLE IPHONE 6S SPACE GRAY 16GB $100</t>
  </si>
  <si>
    <t>APPLE IPHONE 6S SPACE GRAY 64GB $100</t>
  </si>
  <si>
    <t>PRECIO PUBLICO</t>
  </si>
  <si>
    <t>LG LTE H815P G4 PIEL ROJA $100</t>
  </si>
  <si>
    <t>NYX MOBILE LTE MAXX GRIS $100</t>
  </si>
  <si>
    <t>NYX MOBILE LTE MAXX ROSA $100</t>
  </si>
  <si>
    <t>ALCATEL 3-G 9002A PIXI3 7 TABLET NEG$100</t>
  </si>
  <si>
    <t>ALCATEL 3-G 9002A PIXI3 7 TABLET BCO$100</t>
  </si>
  <si>
    <t>SONY LTE E5506 C5 ULTRA NEGRO $100</t>
  </si>
  <si>
    <t>SONY LTE E5506 C5 ULTRA BLANCO $100</t>
  </si>
  <si>
    <t>SONY LTE E5506 C5 ULTRA MENTA $100</t>
  </si>
  <si>
    <t>LANIX LTE L1000 BLANCO/PLATA$100</t>
  </si>
  <si>
    <t>LANIX LTE L1000 NEGRO AZUL $100</t>
  </si>
  <si>
    <t>LANIX LTE L1000 NEGRO/DORADO $100</t>
  </si>
  <si>
    <t>LANIX LTE L1100 DORADO $100</t>
  </si>
  <si>
    <t>LANIX LTE L1100 GRIS $100</t>
  </si>
  <si>
    <t>LANIX LTE L1100 PLATA $100</t>
  </si>
  <si>
    <t>LANIX LTE LT500 ILIUM NEGRO $100</t>
  </si>
  <si>
    <t>LANIX LTE LT500 ILIUM BLANCO $100</t>
  </si>
  <si>
    <t>LANIX LTE L950 BLANCO $100</t>
  </si>
  <si>
    <t>LANIX LTE L950 DORADO $100</t>
  </si>
  <si>
    <t>LANIX LTE L950 NEGRO $100</t>
  </si>
  <si>
    <t>ALCATEL 3-G OT-5015A NEGRO $100</t>
  </si>
  <si>
    <t>ALCATEL 3-G OT-5015A BLANCO $100</t>
  </si>
  <si>
    <t>ALCATEL 3-G OT-5015A DORADO $100</t>
  </si>
  <si>
    <t>ALCATEL 3-G OT-5015A PLATA $100</t>
  </si>
  <si>
    <t>LG 3-G X165G MAX PLATINO $100</t>
  </si>
  <si>
    <t>PCD GSM Q880 FBASIC $100</t>
  </si>
  <si>
    <t>M4TEL 3-G SS4045 MORADO FITNESS $100</t>
  </si>
  <si>
    <t>M4TEL 3-G SS4045 NEGRO XT $100</t>
  </si>
  <si>
    <t>SONY LTE E6603 XPERIA Z5 BLANCO $100</t>
  </si>
  <si>
    <t>SONY LTE E6603 XPERIA Z5 DORADO $100</t>
  </si>
  <si>
    <t>SONY LTE E6603 XPERIA Z5 NEG/GRAFITO$100</t>
  </si>
  <si>
    <t>SONY LTE E6603 XPERIA Z5 VERDE $100</t>
  </si>
  <si>
    <t>SONY LTE E5803 XPERIA Z5 COMPACT AMA$100</t>
  </si>
  <si>
    <t>SONY LTE E5803 XPERIA Z5 COMPACT BCO$100</t>
  </si>
  <si>
    <t>SONY LTE E5803 XPERIA Z5 COMPACT COR$100</t>
  </si>
  <si>
    <t>SONY LTE E5803 XPERIA Z5 COMPACT NEG$100</t>
  </si>
  <si>
    <t>SAMSUNG LTE SM-N920G GAL NOTE 5 NEG$100</t>
  </si>
  <si>
    <t>SAMSUNG LTE SM-N920G GAL NOTE 5 PTA$100</t>
  </si>
  <si>
    <t>SAMSUNG LTE SM-N920G GAL NOTE 5 DOR$100</t>
  </si>
  <si>
    <t>SAMSUNG LTE SM-J700M GALAXY J7 NEG $100</t>
  </si>
  <si>
    <t>SAMSUNG LTE SM-J700M GALAXY J7 BCO $100</t>
  </si>
  <si>
    <t>SAMSUNG LTE SM-J700M GALAXY J7 DOR $100</t>
  </si>
  <si>
    <t>HUAWEI LTE ROUTER E5377BS-508 NEGRO $0</t>
  </si>
  <si>
    <t>HUAWEI LTE ROUTER E5377BS-508 BLANCO $0</t>
  </si>
  <si>
    <t>PCD GSM Q880 FBASIC NEGRO $100</t>
  </si>
  <si>
    <t>SIN IVA</t>
  </si>
  <si>
    <t>CON IVA</t>
  </si>
  <si>
    <t>PCD GSM Q880 FBASIC TIP NEGRO $100</t>
  </si>
  <si>
    <t>AZUMI 3-G A35S LITE MENTA $100</t>
  </si>
  <si>
    <t>AZUMI 3-G A35S LITE NARANJA $100</t>
  </si>
  <si>
    <t>AZUMI 3-G A35S LITE NEGRO $100</t>
  </si>
  <si>
    <t>HUAWEI LTE MT7-L09 MATE 7 PLATA $100</t>
  </si>
  <si>
    <t>HUAWEI LTE MT7-L09 MATE 7 GRIS $100</t>
  </si>
  <si>
    <t>HTC LTE ONE A9 GRIS $100</t>
  </si>
  <si>
    <t>HTC LTE ONE A9 PLATA $100</t>
  </si>
  <si>
    <t>ALCATEL GSM OT-1050A BLANCO $100</t>
  </si>
  <si>
    <t>ALCATEL GSM OT-1050A NEGRO $100</t>
  </si>
  <si>
    <t>ALCATEL GSM OT-1017G NEGRO $100</t>
  </si>
  <si>
    <t>ALCATEL GSM OT-1017G BLANCO $100</t>
  </si>
  <si>
    <t>ALCATEL GSM OT-1017G ROJO $100</t>
  </si>
  <si>
    <t>LG LTE H790 NEXUS 5X NEGRO $100</t>
  </si>
  <si>
    <t>SONY LTE SGP771 TABLET Z4 NEGRO $100</t>
  </si>
  <si>
    <t>LANIX LTE ILIUM PAD L8 NEGRO $100</t>
  </si>
  <si>
    <t>LANIX LTE ILIUM PAD L8 BLANCO $100</t>
  </si>
  <si>
    <t>LANIX LTE L900 ILIUM BLANCO $100</t>
  </si>
  <si>
    <t>LANIX LTE L900 ILIUM GRIS $100</t>
  </si>
  <si>
    <t>LANIX LTE L900 ILIUM NEGRO $100</t>
  </si>
  <si>
    <t>POLAROID 3-G PSP T350 TURBO CORAL $100</t>
  </si>
  <si>
    <t>POLAROID 3-G PSP T350 TURBO AMARILLO$100</t>
  </si>
  <si>
    <t>POLAROID 3-G PSP T350 TURBO GRIS $100</t>
  </si>
  <si>
    <t>LG LTE H650 ZERO DORADO $100</t>
  </si>
  <si>
    <t>LG LTE H650 ZERO PLATEADO $100</t>
  </si>
  <si>
    <t>SONY LTE E5606 M5 BLANCO $100</t>
  </si>
  <si>
    <t>SONY LTE E5606 M5 DORADO $100</t>
  </si>
  <si>
    <t>SONY LTE E5606 M5 NEGRO $100</t>
  </si>
  <si>
    <t>HUAWEI LTE ALE-L23 G ELITE DORADO $100</t>
  </si>
  <si>
    <t>ALCATEL 3-G OT-5025G NEGRO $100</t>
  </si>
  <si>
    <t>ALCATEL 3-G OT-5025G DORADO $100</t>
  </si>
  <si>
    <t>ALCATEL 3-G OT-5025G BLANCO $100</t>
  </si>
  <si>
    <t>ALCATEL 3-G OT-5025G ROSA $100</t>
  </si>
  <si>
    <t>ALCATEL 3-G OT-5025G PLATA $100</t>
  </si>
  <si>
    <t>LG LTE H960P V10 NEGRO $100</t>
  </si>
  <si>
    <t>M4TEL 3-G SS4040 BLANCO $100</t>
  </si>
  <si>
    <t>M4TEL 3-G SS4040 MORADO $100</t>
  </si>
  <si>
    <t>LG LTE H735MT G4 BEAT GRIS BUNDLE $100</t>
  </si>
  <si>
    <t>LENOVO 3-G S820 GRIS $100</t>
  </si>
  <si>
    <t>LENOVO 3-G S820 BLANCO $100</t>
  </si>
  <si>
    <t>POLAROID 3-G PMID704GK TABLET AZL AQ$100</t>
  </si>
  <si>
    <t>POLAROID 3-G PMID704GK TABLET GRIS $100</t>
  </si>
  <si>
    <t>AZUMI 3-G A40Q AMARILLO LIMON $100</t>
  </si>
  <si>
    <t>AZUMI 3-G A40Q AZUL $100</t>
  </si>
  <si>
    <t>AZUMI 3-G A40Q NEGRO $100</t>
  </si>
  <si>
    <t>PCD 3-G E501 MONKEY NEGRO $100</t>
  </si>
  <si>
    <t>PCD 3-G E501 MONKEY BLANCO $100</t>
  </si>
  <si>
    <t>HUAWEI LTE MODEM USB E3372 BLANCO $0</t>
  </si>
  <si>
    <t>AZUMI 3-G A45GL DORADO $100</t>
  </si>
  <si>
    <t>AZUMI 3-G A45GL NARANJA $100</t>
  </si>
  <si>
    <t>AZUMI 3-G A45GL NEGRO $100</t>
  </si>
  <si>
    <t>SONY LTE E6853 XPERIA Z5 PREMIUM CRO$100</t>
  </si>
  <si>
    <t>SONY LTE E6853 XPERIA Z5 PREMIUM DOR$100</t>
  </si>
  <si>
    <t>SONY LTE E6853 XPERIA Z5 PREMIUM NEG$100</t>
  </si>
  <si>
    <t>SENWA 3-G S605 NEGRO $100</t>
  </si>
  <si>
    <t>SENWA 3-G S605 NARANJA $100</t>
  </si>
  <si>
    <t>SENWA 3-G S605 BLANCO $100</t>
  </si>
  <si>
    <t>LG 3-G X180G ZONE DORADO $100</t>
  </si>
  <si>
    <t>LG 3-G X180G ZONE PLATA $100</t>
  </si>
  <si>
    <t>LG 3-G X180G ZONE GRIS $100</t>
  </si>
  <si>
    <t>POLAROID 3-G PSPT450 DISTROLLER VIR $100</t>
  </si>
  <si>
    <t>SAMSUNG LTE SM-A510M GLXY A5-16 DOR $100</t>
  </si>
  <si>
    <t>SAMSUNG LTE SM-A510M GLXY A5-16 NEG $100</t>
  </si>
  <si>
    <t>SAMSUNG LTE SM-A510M GLXY A5-16 ROSA$100</t>
  </si>
  <si>
    <t>SAMSUNG LTE SM-A710M GLXY A7-16 DOR $100</t>
  </si>
  <si>
    <t>SAMSUNG LTE SM-A710M GLXY A7-16 NEG $100</t>
  </si>
  <si>
    <t>SAMSUNG LTE SM-A710M GLXY A7-16 ROSA$100</t>
  </si>
  <si>
    <t>ALCATEL GSM OT-3022G NEGRO $100</t>
  </si>
  <si>
    <t>ALCATEL LTE 7048A GO PLAY BCO/NARAN $100</t>
  </si>
  <si>
    <t>ALCATEL LTE 7048A GO PLAY NEG/ROJO $100</t>
  </si>
  <si>
    <t>ALCATEL LTE 7048A GO PLAY VERDE/AZ $100</t>
  </si>
  <si>
    <t>ALCATEL 3-G OT-5015A ROSA $100</t>
  </si>
  <si>
    <t>LG 3-G K410G Q10 AZUL $100</t>
  </si>
  <si>
    <t>LG 3-G K410G Q10 BLANCO $100</t>
  </si>
  <si>
    <t>HTC LTE DESIRE 626S AZUL KIT</t>
  </si>
  <si>
    <t>HTC LTE DESIRE 626S BLANCO KIT</t>
  </si>
  <si>
    <t>HTC LTE DESIRE 626S NEGRO KIT</t>
  </si>
  <si>
    <t>LG 3-G X210G Q7 DORADO $100</t>
  </si>
  <si>
    <t>LG 3-G X210G Q7 GRIS $100</t>
  </si>
  <si>
    <t>BLACKPHONE LTE BP2 NEGRO KIT</t>
  </si>
  <si>
    <t>SAMSUNG LTE SM-G930F GALAXY S7 DOR KIT</t>
  </si>
  <si>
    <t>SAMSUNG LTE SM-G930F GALAXY S7 NEGRO KIT</t>
  </si>
  <si>
    <t>SAMSUNG LTE SM-G930F GALAXY S7 PLATA KIT</t>
  </si>
  <si>
    <t>SAMSUNG LTE SM-G935F GAL S7 EDGE DOR KIT</t>
  </si>
  <si>
    <t>SAMSUNG LTE SM-G935F GAL S7 EDGE NEG KIT</t>
  </si>
  <si>
    <t>SAMSUNG LTE SM-G935F GAL S7 EDGE PLA KIT</t>
  </si>
  <si>
    <t>M4TEL LTE SS4451 BELIEVE BLANCO KIT</t>
  </si>
  <si>
    <t>M4TEL LTE SS4451 BELIEVE DORADO KIT</t>
  </si>
  <si>
    <t>M4TEL LTE SS4451 BELIEVE GRAFITO KIT</t>
  </si>
  <si>
    <t>M4TEL LTE SS4451 BELIEVE MORADO KIT</t>
  </si>
  <si>
    <t>LG 3-G X220G Q6 DORADO KIT</t>
  </si>
  <si>
    <t>LG 3-G X220G Q6 GRIS KIT</t>
  </si>
  <si>
    <t>LG 3-G K410G Q10 DORADO KIT</t>
  </si>
  <si>
    <t>SONY LTE E6603 XPERIA Z5 ROSA BUNDLE KIT</t>
  </si>
  <si>
    <t>ALCATEL LTE POP 4+ 5056A DORADO KIT</t>
  </si>
  <si>
    <t>ALCATEL LTE POP 4+ 5056A PLATA KIT</t>
  </si>
  <si>
    <t>LANIX 3-G X110 BLANCO KIT</t>
  </si>
  <si>
    <t>LANIX 3-G X110 NEGRO KIT</t>
  </si>
  <si>
    <t>LANIX GSM U100 NEGRO/GRIS KIT</t>
  </si>
  <si>
    <t>LANIX GSM U100 NEGRO/ROJO KIT</t>
  </si>
  <si>
    <t>NYX MOBILE 3-G LUX NEGRO KIT</t>
  </si>
  <si>
    <t>PCD 3-G E301 BLANCO KIT</t>
  </si>
  <si>
    <t>PCD 3-G E301 NEGRO KIT</t>
  </si>
  <si>
    <t>LG 3-G X220G Q6 PLATA KIT</t>
  </si>
  <si>
    <t>OPPO 3-G R831 NEGRO $100</t>
  </si>
  <si>
    <t>OPPO 3-G R831 DORADO $100</t>
  </si>
  <si>
    <t>POLAROID 3-G PSPT450 DISTROLLER COL $100</t>
  </si>
  <si>
    <t>LISTA DE PRECIOS A PARTIR DEL 28 DE ABRIL  2016</t>
  </si>
  <si>
    <t>VERSION  4.6</t>
  </si>
  <si>
    <t>ALCATEL LTE ROUTER Y859NC NEGRO KIT</t>
  </si>
  <si>
    <t>HTC LTE 10 GRIS KIT</t>
  </si>
  <si>
    <t>SAMSUNG 3-G GEAR S2 SPORT SM-R730 $100</t>
  </si>
  <si>
    <t>M4TEL LTE SS4455 EXCITE GRAFITO KIT</t>
  </si>
  <si>
    <t>ALCATEL 3-G OT-8050G DORADO KIT</t>
  </si>
  <si>
    <t>ALCATEL 3-G OT-8050G NEGRO KIT</t>
  </si>
  <si>
    <t>PRECIO MAYOREO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</si>
</sst>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164" fontId="4" fillId="2" borderId="2" xfId="1" applyNumberFormat="1" applyFont="1" applyFill="1" applyBorder="1" applyAlignment="1" applyProtection="1">
      <alignment horizontal="right" vertical="center"/>
      <protection hidden="1"/>
    </xf>
    <xf numFmtId="164" fontId="4" fillId="2" borderId="2" xfId="1" applyNumberFormat="1" applyFont="1" applyFill="1" applyBorder="1" applyAlignment="1" applyProtection="1">
      <alignment horizontal="left" vertical="center"/>
      <protection hidden="1"/>
    </xf>
    <xf numFmtId="2" fontId="3" fillId="2" borderId="3" xfId="1" applyNumberFormat="1" applyFont="1" applyFill="1" applyBorder="1" applyAlignment="1" applyProtection="1">
      <alignment horizontal="center" vertical="center"/>
      <protection hidden="1"/>
    </xf>
    <xf numFmtId="4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3" borderId="0" xfId="0" applyFill="1" applyBorder="1"/>
    <xf numFmtId="2" fontId="0" fillId="3" borderId="2" xfId="0" applyNumberFormat="1" applyFill="1" applyBorder="1"/>
    <xf numFmtId="0" fontId="0" fillId="0" borderId="0" xfId="0"/>
    <xf numFmtId="4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4" xfId="0" applyFill="1" applyBorder="1"/>
    <xf numFmtId="0" fontId="6" fillId="3" borderId="2" xfId="0" applyFont="1" applyFill="1" applyBorder="1"/>
    <xf numFmtId="0" fontId="7" fillId="3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0" fontId="0" fillId="3" borderId="6" xfId="0" applyFill="1" applyBorder="1"/>
    <xf numFmtId="0" fontId="8" fillId="3" borderId="2" xfId="0" applyFont="1" applyFill="1" applyBorder="1"/>
    <xf numFmtId="0" fontId="0" fillId="3" borderId="2" xfId="0" applyFill="1" applyBorder="1" applyAlignment="1">
      <alignment horizontal="left"/>
    </xf>
    <xf numFmtId="0" fontId="7" fillId="3" borderId="4" xfId="0" applyFont="1" applyFill="1" applyBorder="1" applyAlignment="1">
      <alignment vertical="center"/>
    </xf>
    <xf numFmtId="0" fontId="0" fillId="3" borderId="5" xfId="0" applyFill="1" applyBorder="1"/>
    <xf numFmtId="0" fontId="7" fillId="3" borderId="5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vertical="center"/>
    </xf>
    <xf numFmtId="0" fontId="0" fillId="3" borderId="6" xfId="0" applyFill="1" applyBorder="1" applyAlignment="1">
      <alignment horizontal="righ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3" borderId="2" xfId="0" applyFill="1" applyBorder="1" applyAlignment="1"/>
    <xf numFmtId="0" fontId="0" fillId="4" borderId="2" xfId="0" applyFill="1" applyBorder="1"/>
    <xf numFmtId="2" fontId="0" fillId="4" borderId="2" xfId="0" applyNumberFormat="1" applyFill="1" applyBorder="1"/>
    <xf numFmtId="0" fontId="8" fillId="4" borderId="0" xfId="0" applyFont="1" applyFill="1"/>
    <xf numFmtId="0" fontId="1" fillId="0" borderId="0" xfId="0" applyFont="1" applyAlignment="1">
      <alignment horizontal="center"/>
    </xf>
    <xf numFmtId="2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2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2" fontId="9" fillId="3" borderId="0" xfId="0" applyNumberFormat="1" applyFont="1" applyFill="1"/>
    <xf numFmtId="164" fontId="10" fillId="3" borderId="0" xfId="1" applyNumberFormat="1" applyFont="1" applyFill="1" applyBorder="1" applyAlignment="1" applyProtection="1">
      <alignment horizontal="right" vertical="center"/>
      <protection hidden="1"/>
    </xf>
    <xf numFmtId="2" fontId="9" fillId="3" borderId="0" xfId="0" applyNumberFormat="1" applyFont="1" applyFill="1" applyBorder="1"/>
    <xf numFmtId="2" fontId="9" fillId="3" borderId="10" xfId="0" applyNumberFormat="1" applyFont="1" applyFill="1" applyBorder="1"/>
    <xf numFmtId="0" fontId="9" fillId="3" borderId="0" xfId="0" applyFont="1" applyFill="1"/>
    <xf numFmtId="0" fontId="1" fillId="0" borderId="0" xfId="0" applyFont="1" applyAlignment="1"/>
  </cellXfs>
  <cellStyles count="2">
    <cellStyle name="Normal" xfId="0" builtinId="0"/>
    <cellStyle name="Normal_Propuesta V 8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1"/>
  <sheetViews>
    <sheetView tabSelected="1" workbookViewId="0">
      <selection activeCell="B7" sqref="B7"/>
    </sheetView>
  </sheetViews>
  <sheetFormatPr baseColWidth="10" defaultColWidth="11.42578125" defaultRowHeight="15" x14ac:dyDescent="0.25"/>
  <cols>
    <col min="1" max="1" width="10.42578125" bestFit="1" customWidth="1"/>
    <col min="2" max="2" width="44.5703125" customWidth="1"/>
    <col min="3" max="6" width="10" style="5" customWidth="1"/>
    <col min="7" max="7" width="8.140625" style="8" customWidth="1"/>
    <col min="8" max="8" width="26" style="38" customWidth="1"/>
    <col min="9" max="9" width="11.42578125" style="40"/>
  </cols>
  <sheetData>
    <row r="1" spans="1:9" s="8" customFormat="1" ht="18.75" x14ac:dyDescent="0.3">
      <c r="A1" s="31" t="s">
        <v>1065</v>
      </c>
      <c r="B1" s="31"/>
      <c r="C1" s="31"/>
      <c r="D1" s="31"/>
      <c r="E1" s="31"/>
      <c r="F1" s="31"/>
      <c r="G1" s="31"/>
      <c r="H1" s="41"/>
      <c r="I1" s="40"/>
    </row>
    <row r="2" spans="1:9" s="8" customFormat="1" ht="18.75" x14ac:dyDescent="0.3">
      <c r="A2" s="31" t="s">
        <v>1066</v>
      </c>
      <c r="B2" s="31"/>
      <c r="C2" s="31"/>
      <c r="D2" s="31"/>
      <c r="E2" s="31"/>
      <c r="F2" s="31"/>
      <c r="G2" s="31"/>
      <c r="H2" s="41"/>
      <c r="I2" s="40"/>
    </row>
    <row r="3" spans="1:9" s="8" customFormat="1" x14ac:dyDescent="0.25">
      <c r="H3" s="38"/>
      <c r="I3" s="40"/>
    </row>
    <row r="4" spans="1:9" s="8" customFormat="1" ht="15" customHeight="1" x14ac:dyDescent="0.25">
      <c r="C4" s="32" t="s">
        <v>911</v>
      </c>
      <c r="D4" s="33"/>
      <c r="E4" s="34" t="s">
        <v>1073</v>
      </c>
      <c r="F4" s="35"/>
      <c r="G4" s="9" t="s">
        <v>0</v>
      </c>
      <c r="H4" s="37" t="s">
        <v>1</v>
      </c>
      <c r="I4" s="40"/>
    </row>
    <row r="5" spans="1:9" x14ac:dyDescent="0.25">
      <c r="A5" s="1" t="s">
        <v>2</v>
      </c>
      <c r="B5" s="2" t="s">
        <v>3</v>
      </c>
      <c r="C5" s="3" t="s">
        <v>956</v>
      </c>
      <c r="D5" s="3" t="s">
        <v>957</v>
      </c>
      <c r="E5" s="3" t="s">
        <v>956</v>
      </c>
      <c r="F5" s="3" t="s">
        <v>957</v>
      </c>
      <c r="G5" s="4" t="s">
        <v>4</v>
      </c>
      <c r="H5" s="37" t="s">
        <v>5</v>
      </c>
    </row>
    <row r="6" spans="1:9" x14ac:dyDescent="0.25">
      <c r="A6" s="11">
        <v>70007758</v>
      </c>
      <c r="B6" s="11" t="s">
        <v>6</v>
      </c>
      <c r="C6" s="7">
        <v>999.13793103448279</v>
      </c>
      <c r="D6" s="7">
        <v>1159</v>
      </c>
      <c r="E6" s="7">
        <f>H6+100</f>
        <v>934.13793103448279</v>
      </c>
      <c r="F6" s="7">
        <f>E6*1.16</f>
        <v>1083.5999999999999</v>
      </c>
      <c r="G6" s="10">
        <v>300</v>
      </c>
      <c r="H6" s="39">
        <v>834.13793103448279</v>
      </c>
      <c r="I6" s="36">
        <f>C6-H6</f>
        <v>165</v>
      </c>
    </row>
    <row r="7" spans="1:9" x14ac:dyDescent="0.25">
      <c r="A7" s="11">
        <v>70008356</v>
      </c>
      <c r="B7" s="11" t="s">
        <v>7</v>
      </c>
      <c r="C7" s="7">
        <v>1309.4827586206898</v>
      </c>
      <c r="D7" s="7">
        <v>1519</v>
      </c>
      <c r="E7" s="7">
        <f>H7+100</f>
        <v>1224.4827586206898</v>
      </c>
      <c r="F7" s="7">
        <f t="shared" ref="F7:F70" si="0">E7*1.16</f>
        <v>1420.4</v>
      </c>
      <c r="G7" s="10">
        <v>300</v>
      </c>
      <c r="H7" s="39">
        <v>1124.4827586206898</v>
      </c>
      <c r="I7" s="36">
        <f t="shared" ref="I7:I70" si="1">C7-H7</f>
        <v>185</v>
      </c>
    </row>
    <row r="8" spans="1:9" x14ac:dyDescent="0.25">
      <c r="A8" s="11">
        <v>70008718</v>
      </c>
      <c r="B8" s="11" t="s">
        <v>8</v>
      </c>
      <c r="C8" s="7">
        <v>3016.3793103448279</v>
      </c>
      <c r="D8" s="7">
        <v>3499</v>
      </c>
      <c r="E8" s="7">
        <f>H8+125</f>
        <v>2831.3793103448279</v>
      </c>
      <c r="F8" s="7">
        <f t="shared" si="0"/>
        <v>3284.4</v>
      </c>
      <c r="G8" s="10">
        <v>300</v>
      </c>
      <c r="H8" s="39">
        <v>2706.3793103448279</v>
      </c>
      <c r="I8" s="36">
        <f t="shared" si="1"/>
        <v>310</v>
      </c>
    </row>
    <row r="9" spans="1:9" x14ac:dyDescent="0.25">
      <c r="A9" s="11">
        <v>70008552</v>
      </c>
      <c r="B9" s="11" t="s">
        <v>9</v>
      </c>
      <c r="C9" s="7">
        <v>1912.9310344827588</v>
      </c>
      <c r="D9" s="7">
        <v>2219</v>
      </c>
      <c r="E9" s="7">
        <f>H9+100</f>
        <v>1802.9310344827588</v>
      </c>
      <c r="F9" s="7">
        <f t="shared" si="0"/>
        <v>2091.4</v>
      </c>
      <c r="G9" s="10">
        <v>0</v>
      </c>
      <c r="H9" s="39">
        <v>1702.9310344827588</v>
      </c>
      <c r="I9" s="36">
        <f t="shared" si="1"/>
        <v>210</v>
      </c>
    </row>
    <row r="10" spans="1:9" s="8" customFormat="1" x14ac:dyDescent="0.25">
      <c r="A10" s="11">
        <v>70009070</v>
      </c>
      <c r="B10" s="11" t="s">
        <v>968</v>
      </c>
      <c r="C10" s="7">
        <v>266.37931034482762</v>
      </c>
      <c r="D10" s="7">
        <v>309</v>
      </c>
      <c r="E10" s="7">
        <f t="shared" ref="E7:E70" si="2">H10</f>
        <v>251.37931034482762</v>
      </c>
      <c r="F10" s="7">
        <f t="shared" si="0"/>
        <v>291.60000000000002</v>
      </c>
      <c r="G10" s="10">
        <v>300</v>
      </c>
      <c r="H10" s="39">
        <v>251.37931034482762</v>
      </c>
      <c r="I10" s="36">
        <f t="shared" si="1"/>
        <v>15</v>
      </c>
    </row>
    <row r="11" spans="1:9" s="8" customFormat="1" x14ac:dyDescent="0.25">
      <c r="A11" s="11">
        <v>70009071</v>
      </c>
      <c r="B11" s="11" t="s">
        <v>969</v>
      </c>
      <c r="C11" s="7">
        <v>266.37931034482762</v>
      </c>
      <c r="D11" s="7">
        <v>309</v>
      </c>
      <c r="E11" s="7">
        <f t="shared" si="2"/>
        <v>251.37931034482762</v>
      </c>
      <c r="F11" s="7">
        <f t="shared" si="0"/>
        <v>291.60000000000002</v>
      </c>
      <c r="G11" s="10">
        <v>300</v>
      </c>
      <c r="H11" s="39">
        <v>251.37931034482762</v>
      </c>
      <c r="I11" s="36">
        <f t="shared" si="1"/>
        <v>15</v>
      </c>
    </row>
    <row r="12" spans="1:9" s="8" customFormat="1" x14ac:dyDescent="0.25">
      <c r="A12" s="11">
        <v>70009072</v>
      </c>
      <c r="B12" s="11" t="s">
        <v>970</v>
      </c>
      <c r="C12" s="7">
        <v>266.37931034482762</v>
      </c>
      <c r="D12" s="7">
        <v>309</v>
      </c>
      <c r="E12" s="7">
        <f t="shared" si="2"/>
        <v>251.37931034482762</v>
      </c>
      <c r="F12" s="7">
        <f t="shared" si="0"/>
        <v>291.60000000000002</v>
      </c>
      <c r="G12" s="10">
        <v>300</v>
      </c>
      <c r="H12" s="39">
        <v>251.37931034482762</v>
      </c>
      <c r="I12" s="36">
        <f t="shared" si="1"/>
        <v>15</v>
      </c>
    </row>
    <row r="13" spans="1:9" s="8" customFormat="1" x14ac:dyDescent="0.25">
      <c r="A13" s="11">
        <v>70009074</v>
      </c>
      <c r="B13" s="11" t="s">
        <v>966</v>
      </c>
      <c r="C13" s="7">
        <v>292.24137931034483</v>
      </c>
      <c r="D13" s="7">
        <v>339</v>
      </c>
      <c r="E13" s="7">
        <f t="shared" si="2"/>
        <v>272.24137931034483</v>
      </c>
      <c r="F13" s="7">
        <f t="shared" si="0"/>
        <v>315.79999999999995</v>
      </c>
      <c r="G13" s="10">
        <v>300</v>
      </c>
      <c r="H13" s="39">
        <v>272.24137931034483</v>
      </c>
      <c r="I13" s="36">
        <f t="shared" si="1"/>
        <v>20</v>
      </c>
    </row>
    <row r="14" spans="1:9" s="8" customFormat="1" x14ac:dyDescent="0.25">
      <c r="A14" s="11">
        <v>70009073</v>
      </c>
      <c r="B14" s="11" t="s">
        <v>967</v>
      </c>
      <c r="C14" s="7">
        <v>292.24137931034483</v>
      </c>
      <c r="D14" s="7">
        <v>339</v>
      </c>
      <c r="E14" s="7">
        <f t="shared" si="2"/>
        <v>272.24137931034483</v>
      </c>
      <c r="F14" s="7">
        <f t="shared" si="0"/>
        <v>315.79999999999995</v>
      </c>
      <c r="G14" s="10">
        <v>300</v>
      </c>
      <c r="H14" s="39">
        <v>272.24137931034483</v>
      </c>
      <c r="I14" s="36">
        <f t="shared" si="1"/>
        <v>20</v>
      </c>
    </row>
    <row r="15" spans="1:9" x14ac:dyDescent="0.25">
      <c r="A15" s="11">
        <v>70008591</v>
      </c>
      <c r="B15" s="11" t="s">
        <v>10</v>
      </c>
      <c r="C15" s="7">
        <v>938.79310344827593</v>
      </c>
      <c r="D15" s="7">
        <v>1089</v>
      </c>
      <c r="E15" s="7">
        <f t="shared" ref="E15:E40" si="3">H15+100</f>
        <v>888.79310344827593</v>
      </c>
      <c r="F15" s="7">
        <f t="shared" si="0"/>
        <v>1031</v>
      </c>
      <c r="G15" s="10">
        <v>300</v>
      </c>
      <c r="H15" s="39">
        <v>788.79310344827593</v>
      </c>
      <c r="I15" s="36">
        <f t="shared" si="1"/>
        <v>150</v>
      </c>
    </row>
    <row r="16" spans="1:9" x14ac:dyDescent="0.25">
      <c r="A16" s="11">
        <v>70008592</v>
      </c>
      <c r="B16" s="11" t="s">
        <v>11</v>
      </c>
      <c r="C16" s="7">
        <v>938.79310344827593</v>
      </c>
      <c r="D16" s="7">
        <v>1089</v>
      </c>
      <c r="E16" s="7">
        <f t="shared" si="3"/>
        <v>888.79310344827593</v>
      </c>
      <c r="F16" s="7">
        <f t="shared" si="0"/>
        <v>1031</v>
      </c>
      <c r="G16" s="10">
        <v>300</v>
      </c>
      <c r="H16" s="39">
        <v>788.79310344827593</v>
      </c>
      <c r="I16" s="36">
        <f t="shared" si="1"/>
        <v>150</v>
      </c>
    </row>
    <row r="17" spans="1:9" x14ac:dyDescent="0.25">
      <c r="A17" s="11">
        <v>70008593</v>
      </c>
      <c r="B17" s="11" t="s">
        <v>12</v>
      </c>
      <c r="C17" s="7">
        <v>938.79310344827593</v>
      </c>
      <c r="D17" s="7">
        <v>1089</v>
      </c>
      <c r="E17" s="7">
        <f t="shared" si="3"/>
        <v>888.79310344827593</v>
      </c>
      <c r="F17" s="7">
        <f t="shared" si="0"/>
        <v>1031</v>
      </c>
      <c r="G17" s="10">
        <v>300</v>
      </c>
      <c r="H17" s="39">
        <v>788.79310344827593</v>
      </c>
      <c r="I17" s="36">
        <f t="shared" si="1"/>
        <v>150</v>
      </c>
    </row>
    <row r="18" spans="1:9" x14ac:dyDescent="0.25">
      <c r="A18" s="11">
        <v>70006964</v>
      </c>
      <c r="B18" s="11" t="s">
        <v>13</v>
      </c>
      <c r="C18" s="7">
        <v>1016.3793103448277</v>
      </c>
      <c r="D18" s="7">
        <v>1179</v>
      </c>
      <c r="E18" s="7">
        <f t="shared" si="3"/>
        <v>951.37931034482767</v>
      </c>
      <c r="F18" s="7">
        <f t="shared" si="0"/>
        <v>1103.6000000000001</v>
      </c>
      <c r="G18" s="10">
        <v>300</v>
      </c>
      <c r="H18" s="39">
        <v>851.37931034482767</v>
      </c>
      <c r="I18" s="36">
        <f t="shared" si="1"/>
        <v>165</v>
      </c>
    </row>
    <row r="19" spans="1:9" x14ac:dyDescent="0.25">
      <c r="A19" s="11">
        <v>70006759</v>
      </c>
      <c r="B19" s="11" t="s">
        <v>14</v>
      </c>
      <c r="C19" s="7">
        <v>1016.3793103448277</v>
      </c>
      <c r="D19" s="7">
        <v>1179</v>
      </c>
      <c r="E19" s="7">
        <f t="shared" si="3"/>
        <v>951.37931034482767</v>
      </c>
      <c r="F19" s="7">
        <f t="shared" si="0"/>
        <v>1103.6000000000001</v>
      </c>
      <c r="G19" s="10">
        <v>300</v>
      </c>
      <c r="H19" s="39">
        <v>851.37931034482767</v>
      </c>
      <c r="I19" s="36">
        <f t="shared" si="1"/>
        <v>165</v>
      </c>
    </row>
    <row r="20" spans="1:9" x14ac:dyDescent="0.25">
      <c r="A20" s="11">
        <v>70006760</v>
      </c>
      <c r="B20" s="11" t="s">
        <v>15</v>
      </c>
      <c r="C20" s="7">
        <v>1016.3793103448277</v>
      </c>
      <c r="D20" s="7">
        <v>1179</v>
      </c>
      <c r="E20" s="7">
        <f t="shared" si="3"/>
        <v>951.37931034482767</v>
      </c>
      <c r="F20" s="7">
        <f t="shared" si="0"/>
        <v>1103.6000000000001</v>
      </c>
      <c r="G20" s="10">
        <v>300</v>
      </c>
      <c r="H20" s="39">
        <v>851.37931034482767</v>
      </c>
      <c r="I20" s="36">
        <f t="shared" si="1"/>
        <v>165</v>
      </c>
    </row>
    <row r="21" spans="1:9" x14ac:dyDescent="0.25">
      <c r="A21" s="11">
        <v>70007084</v>
      </c>
      <c r="B21" s="11" t="s">
        <v>16</v>
      </c>
      <c r="C21" s="7">
        <v>818.10344827586209</v>
      </c>
      <c r="D21" s="7">
        <v>949</v>
      </c>
      <c r="E21" s="7">
        <f t="shared" si="3"/>
        <v>768.10344827586209</v>
      </c>
      <c r="F21" s="7">
        <f t="shared" si="0"/>
        <v>891</v>
      </c>
      <c r="G21" s="10">
        <v>300</v>
      </c>
      <c r="H21" s="39">
        <v>668.10344827586209</v>
      </c>
      <c r="I21" s="36">
        <f t="shared" si="1"/>
        <v>150</v>
      </c>
    </row>
    <row r="22" spans="1:9" x14ac:dyDescent="0.25">
      <c r="A22" s="11">
        <v>70007083</v>
      </c>
      <c r="B22" s="11" t="s">
        <v>17</v>
      </c>
      <c r="C22" s="7">
        <v>818.10344827586209</v>
      </c>
      <c r="D22" s="7">
        <v>949</v>
      </c>
      <c r="E22" s="7">
        <f t="shared" si="3"/>
        <v>768.10344827586209</v>
      </c>
      <c r="F22" s="7">
        <f t="shared" si="0"/>
        <v>891</v>
      </c>
      <c r="G22" s="10">
        <v>300</v>
      </c>
      <c r="H22" s="39">
        <v>668.10344827586209</v>
      </c>
      <c r="I22" s="36">
        <f t="shared" si="1"/>
        <v>150</v>
      </c>
    </row>
    <row r="23" spans="1:9" x14ac:dyDescent="0.25">
      <c r="A23" s="12">
        <v>70007554</v>
      </c>
      <c r="B23" s="11" t="s">
        <v>18</v>
      </c>
      <c r="C23" s="7">
        <v>818.10344827586209</v>
      </c>
      <c r="D23" s="7">
        <v>949</v>
      </c>
      <c r="E23" s="7">
        <f t="shared" si="3"/>
        <v>768.10344827586209</v>
      </c>
      <c r="F23" s="7">
        <f t="shared" si="0"/>
        <v>891</v>
      </c>
      <c r="G23" s="10">
        <v>300</v>
      </c>
      <c r="H23" s="39">
        <v>668.10344827586209</v>
      </c>
      <c r="I23" s="36">
        <f t="shared" si="1"/>
        <v>150</v>
      </c>
    </row>
    <row r="24" spans="1:9" x14ac:dyDescent="0.25">
      <c r="A24" s="11">
        <v>70005615</v>
      </c>
      <c r="B24" s="11" t="s">
        <v>19</v>
      </c>
      <c r="C24" s="7">
        <v>818.10344827586209</v>
      </c>
      <c r="D24" s="7">
        <v>949</v>
      </c>
      <c r="E24" s="7">
        <f t="shared" si="3"/>
        <v>768.10344827586209</v>
      </c>
      <c r="F24" s="7">
        <f t="shared" si="0"/>
        <v>891</v>
      </c>
      <c r="G24" s="10">
        <v>300</v>
      </c>
      <c r="H24" s="39">
        <v>668.10344827586209</v>
      </c>
      <c r="I24" s="36">
        <f t="shared" si="1"/>
        <v>150</v>
      </c>
    </row>
    <row r="25" spans="1:9" x14ac:dyDescent="0.25">
      <c r="A25" s="11">
        <v>70005617</v>
      </c>
      <c r="B25" s="11" t="s">
        <v>20</v>
      </c>
      <c r="C25" s="7">
        <v>818.10344827586209</v>
      </c>
      <c r="D25" s="7">
        <v>949</v>
      </c>
      <c r="E25" s="7">
        <f t="shared" si="3"/>
        <v>768.10344827586209</v>
      </c>
      <c r="F25" s="7">
        <f t="shared" si="0"/>
        <v>891</v>
      </c>
      <c r="G25" s="10">
        <v>300</v>
      </c>
      <c r="H25" s="39">
        <v>668.10344827586209</v>
      </c>
      <c r="I25" s="36">
        <f t="shared" si="1"/>
        <v>150</v>
      </c>
    </row>
    <row r="26" spans="1:9" x14ac:dyDescent="0.25">
      <c r="A26" s="11">
        <v>70005616</v>
      </c>
      <c r="B26" s="11" t="s">
        <v>21</v>
      </c>
      <c r="C26" s="7">
        <v>818.10344827586209</v>
      </c>
      <c r="D26" s="7">
        <v>949</v>
      </c>
      <c r="E26" s="7">
        <f t="shared" si="3"/>
        <v>768.10344827586209</v>
      </c>
      <c r="F26" s="7">
        <f t="shared" si="0"/>
        <v>891</v>
      </c>
      <c r="G26" s="10">
        <v>300</v>
      </c>
      <c r="H26" s="39">
        <v>668.10344827586209</v>
      </c>
      <c r="I26" s="36">
        <f t="shared" si="1"/>
        <v>150</v>
      </c>
    </row>
    <row r="27" spans="1:9" x14ac:dyDescent="0.25">
      <c r="A27" s="11">
        <v>70008750</v>
      </c>
      <c r="B27" s="11" t="s">
        <v>22</v>
      </c>
      <c r="C27" s="7">
        <v>1119.8275862068967</v>
      </c>
      <c r="D27" s="7">
        <v>1299</v>
      </c>
      <c r="E27" s="7">
        <f t="shared" si="3"/>
        <v>1054.8275862068967</v>
      </c>
      <c r="F27" s="7">
        <f t="shared" si="0"/>
        <v>1223.6000000000001</v>
      </c>
      <c r="G27" s="10">
        <v>300</v>
      </c>
      <c r="H27" s="39">
        <v>954.82758620689674</v>
      </c>
      <c r="I27" s="36">
        <f t="shared" si="1"/>
        <v>165</v>
      </c>
    </row>
    <row r="28" spans="1:9" x14ac:dyDescent="0.25">
      <c r="A28" s="11">
        <v>70008751</v>
      </c>
      <c r="B28" s="11" t="s">
        <v>23</v>
      </c>
      <c r="C28" s="7">
        <v>1119.8275862068967</v>
      </c>
      <c r="D28" s="7">
        <v>1299</v>
      </c>
      <c r="E28" s="7">
        <f t="shared" si="3"/>
        <v>1054.8275862068967</v>
      </c>
      <c r="F28" s="7">
        <f t="shared" si="0"/>
        <v>1223.6000000000001</v>
      </c>
      <c r="G28" s="10">
        <v>300</v>
      </c>
      <c r="H28" s="39">
        <v>954.82758620689674</v>
      </c>
      <c r="I28" s="36">
        <f t="shared" si="1"/>
        <v>165</v>
      </c>
    </row>
    <row r="29" spans="1:9" x14ac:dyDescent="0.25">
      <c r="A29" s="11">
        <v>70008752</v>
      </c>
      <c r="B29" s="11" t="s">
        <v>24</v>
      </c>
      <c r="C29" s="7">
        <v>1119.8275862068967</v>
      </c>
      <c r="D29" s="7">
        <v>1299</v>
      </c>
      <c r="E29" s="7">
        <f t="shared" si="3"/>
        <v>1054.8275862068967</v>
      </c>
      <c r="F29" s="7">
        <f t="shared" si="0"/>
        <v>1223.6000000000001</v>
      </c>
      <c r="G29" s="10">
        <v>300</v>
      </c>
      <c r="H29" s="39">
        <v>954.82758620689674</v>
      </c>
      <c r="I29" s="36">
        <f t="shared" si="1"/>
        <v>165</v>
      </c>
    </row>
    <row r="30" spans="1:9" x14ac:dyDescent="0.25">
      <c r="A30" s="11">
        <v>70007019</v>
      </c>
      <c r="B30" s="11" t="s">
        <v>25</v>
      </c>
      <c r="C30" s="7">
        <v>938.79310344827593</v>
      </c>
      <c r="D30" s="7">
        <v>1089</v>
      </c>
      <c r="E30" s="7">
        <f t="shared" si="3"/>
        <v>888.79310344827593</v>
      </c>
      <c r="F30" s="7">
        <f t="shared" si="0"/>
        <v>1031</v>
      </c>
      <c r="G30" s="10">
        <v>300</v>
      </c>
      <c r="H30" s="39">
        <v>788.79310344827593</v>
      </c>
      <c r="I30" s="36">
        <f t="shared" si="1"/>
        <v>150</v>
      </c>
    </row>
    <row r="31" spans="1:9" x14ac:dyDescent="0.25">
      <c r="A31" s="11">
        <v>70007020</v>
      </c>
      <c r="B31" s="11" t="s">
        <v>26</v>
      </c>
      <c r="C31" s="7">
        <v>938.79310344827593</v>
      </c>
      <c r="D31" s="7">
        <v>1089</v>
      </c>
      <c r="E31" s="7">
        <f t="shared" si="3"/>
        <v>888.79310344827593</v>
      </c>
      <c r="F31" s="7">
        <f t="shared" si="0"/>
        <v>1031</v>
      </c>
      <c r="G31" s="10">
        <v>300</v>
      </c>
      <c r="H31" s="39">
        <v>788.79310344827593</v>
      </c>
      <c r="I31" s="36">
        <f t="shared" si="1"/>
        <v>150</v>
      </c>
    </row>
    <row r="32" spans="1:9" x14ac:dyDescent="0.25">
      <c r="A32" s="11">
        <v>70007018</v>
      </c>
      <c r="B32" s="11" t="s">
        <v>27</v>
      </c>
      <c r="C32" s="7">
        <v>938.79310344827593</v>
      </c>
      <c r="D32" s="7">
        <v>1089</v>
      </c>
      <c r="E32" s="7">
        <f t="shared" si="3"/>
        <v>888.79310344827593</v>
      </c>
      <c r="F32" s="7">
        <f t="shared" si="0"/>
        <v>1031</v>
      </c>
      <c r="G32" s="10">
        <v>300</v>
      </c>
      <c r="H32" s="39">
        <v>788.79310344827593</v>
      </c>
      <c r="I32" s="36">
        <f t="shared" si="1"/>
        <v>150</v>
      </c>
    </row>
    <row r="33" spans="1:9" x14ac:dyDescent="0.25">
      <c r="A33" s="11">
        <v>70008849</v>
      </c>
      <c r="B33" s="11" t="s">
        <v>28</v>
      </c>
      <c r="C33" s="7">
        <v>1369.8275862068967</v>
      </c>
      <c r="D33" s="7">
        <v>1589</v>
      </c>
      <c r="E33" s="7">
        <f t="shared" si="3"/>
        <v>1284.8275862068967</v>
      </c>
      <c r="F33" s="7">
        <f t="shared" si="0"/>
        <v>1490.4</v>
      </c>
      <c r="G33" s="10">
        <v>300</v>
      </c>
      <c r="H33" s="39">
        <v>1184.8275862068967</v>
      </c>
      <c r="I33" s="36">
        <f t="shared" si="1"/>
        <v>185</v>
      </c>
    </row>
    <row r="34" spans="1:9" x14ac:dyDescent="0.25">
      <c r="A34" s="11">
        <v>70008850</v>
      </c>
      <c r="B34" s="11" t="s">
        <v>29</v>
      </c>
      <c r="C34" s="7">
        <v>1369.8275862068967</v>
      </c>
      <c r="D34" s="7">
        <v>1589</v>
      </c>
      <c r="E34" s="7">
        <f t="shared" si="3"/>
        <v>1284.8275862068967</v>
      </c>
      <c r="F34" s="7">
        <f t="shared" si="0"/>
        <v>1490.4</v>
      </c>
      <c r="G34" s="10">
        <v>300</v>
      </c>
      <c r="H34" s="39">
        <v>1184.8275862068967</v>
      </c>
      <c r="I34" s="36">
        <f t="shared" si="1"/>
        <v>185</v>
      </c>
    </row>
    <row r="35" spans="1:9" x14ac:dyDescent="0.25">
      <c r="A35" s="11">
        <v>70008851</v>
      </c>
      <c r="B35" s="11" t="s">
        <v>30</v>
      </c>
      <c r="C35" s="7">
        <v>1369.8275862068967</v>
      </c>
      <c r="D35" s="7">
        <v>1589</v>
      </c>
      <c r="E35" s="7">
        <f t="shared" si="3"/>
        <v>1284.8275862068967</v>
      </c>
      <c r="F35" s="7">
        <f t="shared" si="0"/>
        <v>1490.4</v>
      </c>
      <c r="G35" s="10">
        <v>300</v>
      </c>
      <c r="H35" s="39">
        <v>1184.8275862068967</v>
      </c>
      <c r="I35" s="36">
        <f t="shared" si="1"/>
        <v>185</v>
      </c>
    </row>
    <row r="36" spans="1:9" s="8" customFormat="1" x14ac:dyDescent="0.25">
      <c r="A36" s="11">
        <v>70009066</v>
      </c>
      <c r="B36" s="11" t="s">
        <v>931</v>
      </c>
      <c r="C36" s="7">
        <v>1723.2758620689656</v>
      </c>
      <c r="D36" s="7">
        <v>1999</v>
      </c>
      <c r="E36" s="7">
        <f t="shared" si="3"/>
        <v>1638.2758620689656</v>
      </c>
      <c r="F36" s="7">
        <f t="shared" si="0"/>
        <v>1900.3999999999999</v>
      </c>
      <c r="G36" s="10">
        <v>300</v>
      </c>
      <c r="H36" s="39">
        <v>1538.2758620689656</v>
      </c>
      <c r="I36" s="36">
        <f t="shared" si="1"/>
        <v>185</v>
      </c>
    </row>
    <row r="37" spans="1:9" s="8" customFormat="1" x14ac:dyDescent="0.25">
      <c r="A37" s="11">
        <v>70009067</v>
      </c>
      <c r="B37" s="11" t="s">
        <v>932</v>
      </c>
      <c r="C37" s="7">
        <v>1723.2758620689656</v>
      </c>
      <c r="D37" s="7">
        <v>1999</v>
      </c>
      <c r="E37" s="7">
        <f t="shared" si="3"/>
        <v>1638.2758620689656</v>
      </c>
      <c r="F37" s="7">
        <f t="shared" si="0"/>
        <v>1900.3999999999999</v>
      </c>
      <c r="G37" s="10">
        <v>300</v>
      </c>
      <c r="H37" s="39">
        <v>1538.2758620689656</v>
      </c>
      <c r="I37" s="36">
        <f t="shared" si="1"/>
        <v>185</v>
      </c>
    </row>
    <row r="38" spans="1:9" s="8" customFormat="1" x14ac:dyDescent="0.25">
      <c r="A38" s="11">
        <v>70009068</v>
      </c>
      <c r="B38" s="11" t="s">
        <v>933</v>
      </c>
      <c r="C38" s="7">
        <v>1723.2758620689656</v>
      </c>
      <c r="D38" s="7">
        <v>1999</v>
      </c>
      <c r="E38" s="7">
        <f t="shared" si="3"/>
        <v>1638.2758620689656</v>
      </c>
      <c r="F38" s="7">
        <f t="shared" si="0"/>
        <v>1900.3999999999999</v>
      </c>
      <c r="G38" s="10">
        <v>300</v>
      </c>
      <c r="H38" s="39">
        <v>1538.2758620689656</v>
      </c>
      <c r="I38" s="36">
        <f t="shared" si="1"/>
        <v>185</v>
      </c>
    </row>
    <row r="39" spans="1:9" s="8" customFormat="1" x14ac:dyDescent="0.25">
      <c r="A39" s="11">
        <v>70009069</v>
      </c>
      <c r="B39" s="11" t="s">
        <v>934</v>
      </c>
      <c r="C39" s="7">
        <v>1723.2758620689656</v>
      </c>
      <c r="D39" s="7">
        <v>1999</v>
      </c>
      <c r="E39" s="7">
        <f t="shared" si="3"/>
        <v>1638.2758620689656</v>
      </c>
      <c r="F39" s="7">
        <f t="shared" si="0"/>
        <v>1900.3999999999999</v>
      </c>
      <c r="G39" s="10">
        <v>300</v>
      </c>
      <c r="H39" s="39">
        <v>1538.2758620689656</v>
      </c>
      <c r="I39" s="36">
        <f t="shared" si="1"/>
        <v>185</v>
      </c>
    </row>
    <row r="40" spans="1:9" s="8" customFormat="1" x14ac:dyDescent="0.25">
      <c r="A40" s="11">
        <v>70009199</v>
      </c>
      <c r="B40" s="11" t="s">
        <v>1029</v>
      </c>
      <c r="C40" s="7">
        <v>1723.2758620689656</v>
      </c>
      <c r="D40" s="7">
        <v>1999</v>
      </c>
      <c r="E40" s="7">
        <f t="shared" si="3"/>
        <v>1638.2758620689656</v>
      </c>
      <c r="F40" s="7">
        <f t="shared" si="0"/>
        <v>1900.3999999999999</v>
      </c>
      <c r="G40" s="10">
        <v>300</v>
      </c>
      <c r="H40" s="39">
        <v>1538.2758620689656</v>
      </c>
      <c r="I40" s="36">
        <f t="shared" si="1"/>
        <v>185</v>
      </c>
    </row>
    <row r="41" spans="1:9" x14ac:dyDescent="0.25">
      <c r="A41" s="11">
        <v>70005808</v>
      </c>
      <c r="B41" s="11" t="s">
        <v>31</v>
      </c>
      <c r="C41" s="7">
        <v>516.37931034482767</v>
      </c>
      <c r="D41" s="7">
        <v>599</v>
      </c>
      <c r="E41" s="7">
        <f>H41+50</f>
        <v>466.37931034482767</v>
      </c>
      <c r="F41" s="7">
        <f t="shared" si="0"/>
        <v>541.00000000000011</v>
      </c>
      <c r="G41" s="10">
        <v>100</v>
      </c>
      <c r="H41" s="39">
        <v>416.37931034482767</v>
      </c>
      <c r="I41" s="36">
        <f t="shared" si="1"/>
        <v>100</v>
      </c>
    </row>
    <row r="42" spans="1:9" x14ac:dyDescent="0.25">
      <c r="A42" s="11">
        <v>70005809</v>
      </c>
      <c r="B42" s="11" t="s">
        <v>32</v>
      </c>
      <c r="C42" s="7">
        <v>516.37931034482767</v>
      </c>
      <c r="D42" s="7">
        <v>599</v>
      </c>
      <c r="E42" s="7">
        <f>H42+50</f>
        <v>466.37931034482767</v>
      </c>
      <c r="F42" s="7">
        <f t="shared" si="0"/>
        <v>541.00000000000011</v>
      </c>
      <c r="G42" s="10">
        <v>100</v>
      </c>
      <c r="H42" s="39">
        <v>416.37931034482767</v>
      </c>
      <c r="I42" s="36">
        <f t="shared" si="1"/>
        <v>100</v>
      </c>
    </row>
    <row r="43" spans="1:9" s="8" customFormat="1" x14ac:dyDescent="0.25">
      <c r="A43" s="11">
        <v>70009063</v>
      </c>
      <c r="B43" s="11" t="s">
        <v>987</v>
      </c>
      <c r="C43" s="7">
        <v>2231.8965517241381</v>
      </c>
      <c r="D43" s="7">
        <v>2589</v>
      </c>
      <c r="E43" s="7">
        <f t="shared" ref="E43:E47" si="4">H43+125</f>
        <v>2126.8965517241381</v>
      </c>
      <c r="F43" s="7">
        <f t="shared" si="0"/>
        <v>2467.2000000000003</v>
      </c>
      <c r="G43" s="10">
        <v>300</v>
      </c>
      <c r="H43" s="39">
        <v>2001.8965517241381</v>
      </c>
      <c r="I43" s="36">
        <f t="shared" si="1"/>
        <v>230</v>
      </c>
    </row>
    <row r="44" spans="1:9" s="8" customFormat="1" x14ac:dyDescent="0.25">
      <c r="A44" s="11">
        <v>70009064</v>
      </c>
      <c r="B44" s="11" t="s">
        <v>988</v>
      </c>
      <c r="C44" s="7">
        <v>2231.8965517241381</v>
      </c>
      <c r="D44" s="7">
        <v>2589</v>
      </c>
      <c r="E44" s="7">
        <f t="shared" si="4"/>
        <v>2126.8965517241381</v>
      </c>
      <c r="F44" s="7">
        <f t="shared" si="0"/>
        <v>2467.2000000000003</v>
      </c>
      <c r="G44" s="10">
        <v>300</v>
      </c>
      <c r="H44" s="39">
        <v>2001.8965517241381</v>
      </c>
      <c r="I44" s="36">
        <f t="shared" si="1"/>
        <v>230</v>
      </c>
    </row>
    <row r="45" spans="1:9" s="8" customFormat="1" x14ac:dyDescent="0.25">
      <c r="A45" s="11">
        <v>70009065</v>
      </c>
      <c r="B45" s="11" t="s">
        <v>989</v>
      </c>
      <c r="C45" s="7">
        <v>2231.8965517241381</v>
      </c>
      <c r="D45" s="7">
        <v>2589</v>
      </c>
      <c r="E45" s="7">
        <f t="shared" si="4"/>
        <v>2126.8965517241381</v>
      </c>
      <c r="F45" s="7">
        <f t="shared" si="0"/>
        <v>2467.2000000000003</v>
      </c>
      <c r="G45" s="10">
        <v>300</v>
      </c>
      <c r="H45" s="39">
        <v>2001.8965517241381</v>
      </c>
      <c r="I45" s="36">
        <f t="shared" si="1"/>
        <v>230</v>
      </c>
    </row>
    <row r="46" spans="1:9" s="8" customFormat="1" x14ac:dyDescent="0.25">
      <c r="A46" s="11">
        <v>70009148</v>
      </c>
      <c r="B46" s="11" t="s">
        <v>990</v>
      </c>
      <c r="C46" s="7">
        <v>2231.8965517241381</v>
      </c>
      <c r="D46" s="7">
        <v>2589</v>
      </c>
      <c r="E46" s="7">
        <f t="shared" si="4"/>
        <v>2126.8965517241381</v>
      </c>
      <c r="F46" s="7">
        <f t="shared" si="0"/>
        <v>2467.2000000000003</v>
      </c>
      <c r="G46" s="10">
        <v>300</v>
      </c>
      <c r="H46" s="39">
        <v>2001.8965517241381</v>
      </c>
      <c r="I46" s="36">
        <f t="shared" si="1"/>
        <v>230</v>
      </c>
    </row>
    <row r="47" spans="1:9" s="8" customFormat="1" x14ac:dyDescent="0.25">
      <c r="A47" s="11">
        <v>70009149</v>
      </c>
      <c r="B47" s="11" t="s">
        <v>991</v>
      </c>
      <c r="C47" s="7">
        <v>2231.8965517241381</v>
      </c>
      <c r="D47" s="7">
        <v>2589</v>
      </c>
      <c r="E47" s="7">
        <f t="shared" si="4"/>
        <v>2126.8965517241381</v>
      </c>
      <c r="F47" s="7">
        <f t="shared" si="0"/>
        <v>2467.2000000000003</v>
      </c>
      <c r="G47" s="10">
        <v>300</v>
      </c>
      <c r="H47" s="39">
        <v>2001.8965517241381</v>
      </c>
      <c r="I47" s="36">
        <f t="shared" si="1"/>
        <v>230</v>
      </c>
    </row>
    <row r="48" spans="1:9" x14ac:dyDescent="0.25">
      <c r="A48" s="11">
        <v>70006833</v>
      </c>
      <c r="B48" s="11" t="s">
        <v>33</v>
      </c>
      <c r="C48" s="7">
        <v>1292.2413793103449</v>
      </c>
      <c r="D48" s="7">
        <v>1499</v>
      </c>
      <c r="E48" s="7">
        <f t="shared" ref="E48:E50" si="5">H48+100</f>
        <v>1227.2413793103449</v>
      </c>
      <c r="F48" s="7">
        <f t="shared" si="0"/>
        <v>1423.6</v>
      </c>
      <c r="G48" s="10">
        <v>300</v>
      </c>
      <c r="H48" s="39">
        <v>1127.2413793103449</v>
      </c>
      <c r="I48" s="36">
        <f t="shared" si="1"/>
        <v>165</v>
      </c>
    </row>
    <row r="49" spans="1:9" x14ac:dyDescent="0.25">
      <c r="A49" s="11">
        <v>70006832</v>
      </c>
      <c r="B49" s="11" t="s">
        <v>34</v>
      </c>
      <c r="C49" s="7">
        <v>1292.2413793103449</v>
      </c>
      <c r="D49" s="7">
        <v>1499</v>
      </c>
      <c r="E49" s="7">
        <f t="shared" si="5"/>
        <v>1227.2413793103449</v>
      </c>
      <c r="F49" s="7">
        <f t="shared" si="0"/>
        <v>1423.6</v>
      </c>
      <c r="G49" s="10">
        <v>300</v>
      </c>
      <c r="H49" s="39">
        <v>1127.2413793103449</v>
      </c>
      <c r="I49" s="36">
        <f t="shared" si="1"/>
        <v>165</v>
      </c>
    </row>
    <row r="50" spans="1:9" x14ac:dyDescent="0.25">
      <c r="A50" s="11">
        <v>70006834</v>
      </c>
      <c r="B50" s="11" t="s">
        <v>35</v>
      </c>
      <c r="C50" s="7">
        <v>1292.2413793103449</v>
      </c>
      <c r="D50" s="7">
        <v>1499</v>
      </c>
      <c r="E50" s="7">
        <f t="shared" si="5"/>
        <v>1227.2413793103449</v>
      </c>
      <c r="F50" s="7">
        <f t="shared" si="0"/>
        <v>1423.6</v>
      </c>
      <c r="G50" s="10">
        <v>300</v>
      </c>
      <c r="H50" s="39">
        <v>1127.2413793103449</v>
      </c>
      <c r="I50" s="36">
        <f t="shared" si="1"/>
        <v>165</v>
      </c>
    </row>
    <row r="51" spans="1:9" s="8" customFormat="1" x14ac:dyDescent="0.25">
      <c r="A51" s="11">
        <v>70009609</v>
      </c>
      <c r="B51" s="11" t="s">
        <v>1052</v>
      </c>
      <c r="C51" s="7">
        <v>3016.3793103448279</v>
      </c>
      <c r="D51" s="7">
        <v>3499</v>
      </c>
      <c r="E51" s="7">
        <f t="shared" ref="E51:E52" si="6">H51+125</f>
        <v>2831.3793103448279</v>
      </c>
      <c r="F51" s="7">
        <f t="shared" si="0"/>
        <v>3284.4</v>
      </c>
      <c r="G51" s="10">
        <v>300</v>
      </c>
      <c r="H51" s="39">
        <v>2706.3793103448279</v>
      </c>
      <c r="I51" s="36">
        <f t="shared" si="1"/>
        <v>310</v>
      </c>
    </row>
    <row r="52" spans="1:9" s="8" customFormat="1" x14ac:dyDescent="0.25">
      <c r="A52" s="11">
        <v>70009610</v>
      </c>
      <c r="B52" s="11" t="s">
        <v>1053</v>
      </c>
      <c r="C52" s="7">
        <v>3016.3793103448279</v>
      </c>
      <c r="D52" s="7">
        <v>3499</v>
      </c>
      <c r="E52" s="7">
        <f t="shared" si="6"/>
        <v>2831.3793103448279</v>
      </c>
      <c r="F52" s="7">
        <f t="shared" si="0"/>
        <v>3284.4</v>
      </c>
      <c r="G52" s="10">
        <v>300</v>
      </c>
      <c r="H52" s="39">
        <v>2706.3793103448279</v>
      </c>
      <c r="I52" s="36">
        <f t="shared" si="1"/>
        <v>310</v>
      </c>
    </row>
    <row r="53" spans="1:9" x14ac:dyDescent="0.25">
      <c r="A53" s="11">
        <v>70006486</v>
      </c>
      <c r="B53" s="11" t="s">
        <v>36</v>
      </c>
      <c r="C53" s="7">
        <v>1343.9655172413793</v>
      </c>
      <c r="D53" s="7">
        <v>1559</v>
      </c>
      <c r="E53" s="7">
        <f t="shared" ref="E53:E60" si="7">H53+100</f>
        <v>1258.9655172413793</v>
      </c>
      <c r="F53" s="7">
        <f t="shared" si="0"/>
        <v>1460.3999999999999</v>
      </c>
      <c r="G53" s="10">
        <v>300</v>
      </c>
      <c r="H53" s="39">
        <v>1158.9655172413793</v>
      </c>
      <c r="I53" s="36">
        <f t="shared" si="1"/>
        <v>185</v>
      </c>
    </row>
    <row r="54" spans="1:9" x14ac:dyDescent="0.25">
      <c r="A54" s="11">
        <v>70006484</v>
      </c>
      <c r="B54" s="11" t="s">
        <v>37</v>
      </c>
      <c r="C54" s="7">
        <v>1343.9655172413793</v>
      </c>
      <c r="D54" s="7">
        <v>1559</v>
      </c>
      <c r="E54" s="7">
        <f t="shared" si="7"/>
        <v>1258.9655172413793</v>
      </c>
      <c r="F54" s="7">
        <f t="shared" si="0"/>
        <v>1460.3999999999999</v>
      </c>
      <c r="G54" s="10">
        <v>300</v>
      </c>
      <c r="H54" s="39">
        <v>1158.9655172413793</v>
      </c>
      <c r="I54" s="36">
        <f t="shared" si="1"/>
        <v>185</v>
      </c>
    </row>
    <row r="55" spans="1:9" x14ac:dyDescent="0.25">
      <c r="A55" s="11">
        <v>70006485</v>
      </c>
      <c r="B55" s="11" t="s">
        <v>38</v>
      </c>
      <c r="C55" s="7">
        <v>1343.9655172413793</v>
      </c>
      <c r="D55" s="7">
        <v>1559</v>
      </c>
      <c r="E55" s="7">
        <f t="shared" si="7"/>
        <v>1258.9655172413793</v>
      </c>
      <c r="F55" s="7">
        <f t="shared" si="0"/>
        <v>1460.3999999999999</v>
      </c>
      <c r="G55" s="10">
        <v>300</v>
      </c>
      <c r="H55" s="39">
        <v>1158.9655172413793</v>
      </c>
      <c r="I55" s="36">
        <f t="shared" si="1"/>
        <v>185</v>
      </c>
    </row>
    <row r="56" spans="1:9" x14ac:dyDescent="0.25">
      <c r="A56" s="11">
        <v>70006460</v>
      </c>
      <c r="B56" s="11" t="s">
        <v>39</v>
      </c>
      <c r="C56" s="7">
        <v>1343.9655172413793</v>
      </c>
      <c r="D56" s="7">
        <v>1559</v>
      </c>
      <c r="E56" s="7">
        <f t="shared" si="7"/>
        <v>1258.9655172413793</v>
      </c>
      <c r="F56" s="7">
        <f t="shared" si="0"/>
        <v>1460.3999999999999</v>
      </c>
      <c r="G56" s="10">
        <v>300</v>
      </c>
      <c r="H56" s="39">
        <v>1158.9655172413793</v>
      </c>
      <c r="I56" s="36">
        <f t="shared" si="1"/>
        <v>185</v>
      </c>
    </row>
    <row r="57" spans="1:9" x14ac:dyDescent="0.25">
      <c r="A57" s="11">
        <v>70006461</v>
      </c>
      <c r="B57" s="11" t="s">
        <v>40</v>
      </c>
      <c r="C57" s="7">
        <v>1343.9655172413793</v>
      </c>
      <c r="D57" s="7">
        <v>1559</v>
      </c>
      <c r="E57" s="7">
        <f t="shared" si="7"/>
        <v>1258.9655172413793</v>
      </c>
      <c r="F57" s="7">
        <f t="shared" si="0"/>
        <v>1460.3999999999999</v>
      </c>
      <c r="G57" s="10">
        <v>300</v>
      </c>
      <c r="H57" s="39">
        <v>1158.9655172413793</v>
      </c>
      <c r="I57" s="36">
        <f t="shared" si="1"/>
        <v>185</v>
      </c>
    </row>
    <row r="58" spans="1:9" x14ac:dyDescent="0.25">
      <c r="A58" s="11">
        <v>70006462</v>
      </c>
      <c r="B58" s="11" t="s">
        <v>41</v>
      </c>
      <c r="C58" s="7">
        <v>1343.9655172413793</v>
      </c>
      <c r="D58" s="7">
        <v>1559</v>
      </c>
      <c r="E58" s="7">
        <f t="shared" si="7"/>
        <v>1258.9655172413793</v>
      </c>
      <c r="F58" s="7">
        <f t="shared" si="0"/>
        <v>1460.3999999999999</v>
      </c>
      <c r="G58" s="10">
        <v>300</v>
      </c>
      <c r="H58" s="39">
        <v>1158.9655172413793</v>
      </c>
      <c r="I58" s="36">
        <f t="shared" si="1"/>
        <v>185</v>
      </c>
    </row>
    <row r="59" spans="1:9" x14ac:dyDescent="0.25">
      <c r="A59" s="11">
        <v>70007624</v>
      </c>
      <c r="B59" s="11" t="s">
        <v>42</v>
      </c>
      <c r="C59" s="7">
        <v>1637.0689655172414</v>
      </c>
      <c r="D59" s="7">
        <v>1899</v>
      </c>
      <c r="E59" s="7">
        <f t="shared" si="7"/>
        <v>1552.0689655172414</v>
      </c>
      <c r="F59" s="7">
        <f t="shared" si="0"/>
        <v>1800.3999999999999</v>
      </c>
      <c r="G59" s="10">
        <v>300</v>
      </c>
      <c r="H59" s="39">
        <v>1452.0689655172414</v>
      </c>
      <c r="I59" s="36">
        <f t="shared" si="1"/>
        <v>185</v>
      </c>
    </row>
    <row r="60" spans="1:9" x14ac:dyDescent="0.25">
      <c r="A60" s="11">
        <v>70007625</v>
      </c>
      <c r="B60" s="11" t="s">
        <v>43</v>
      </c>
      <c r="C60" s="7">
        <v>1637.0689655172414</v>
      </c>
      <c r="D60" s="7">
        <v>1899</v>
      </c>
      <c r="E60" s="7">
        <f t="shared" si="7"/>
        <v>1552.0689655172414</v>
      </c>
      <c r="F60" s="7">
        <f t="shared" si="0"/>
        <v>1800.3999999999999</v>
      </c>
      <c r="G60" s="10">
        <v>300</v>
      </c>
      <c r="H60" s="39">
        <v>1452.0689655172414</v>
      </c>
      <c r="I60" s="36">
        <f t="shared" si="1"/>
        <v>185</v>
      </c>
    </row>
    <row r="61" spans="1:9" x14ac:dyDescent="0.25">
      <c r="A61" s="11">
        <v>70005872</v>
      </c>
      <c r="B61" s="11" t="s">
        <v>44</v>
      </c>
      <c r="C61" s="7">
        <v>2016.3793103448277</v>
      </c>
      <c r="D61" s="7">
        <v>2339</v>
      </c>
      <c r="E61" s="7">
        <f t="shared" ref="E61:E62" si="8">H61+125</f>
        <v>1911.3793103448277</v>
      </c>
      <c r="F61" s="7">
        <f t="shared" si="0"/>
        <v>2217.1999999999998</v>
      </c>
      <c r="G61" s="10">
        <v>300</v>
      </c>
      <c r="H61" s="39">
        <v>1786.3793103448277</v>
      </c>
      <c r="I61" s="36">
        <f t="shared" si="1"/>
        <v>230</v>
      </c>
    </row>
    <row r="62" spans="1:9" x14ac:dyDescent="0.25">
      <c r="A62" s="11">
        <v>70005698</v>
      </c>
      <c r="B62" s="11" t="s">
        <v>45</v>
      </c>
      <c r="C62" s="7">
        <v>2016.3793103448277</v>
      </c>
      <c r="D62" s="7">
        <v>2339</v>
      </c>
      <c r="E62" s="7">
        <f t="shared" si="8"/>
        <v>1911.3793103448277</v>
      </c>
      <c r="F62" s="7">
        <f t="shared" si="0"/>
        <v>2217.1999999999998</v>
      </c>
      <c r="G62" s="10">
        <v>300</v>
      </c>
      <c r="H62" s="39">
        <v>1786.3793103448277</v>
      </c>
      <c r="I62" s="36">
        <f t="shared" si="1"/>
        <v>230</v>
      </c>
    </row>
    <row r="63" spans="1:9" x14ac:dyDescent="0.25">
      <c r="A63" s="11">
        <v>70007270</v>
      </c>
      <c r="B63" s="11" t="s">
        <v>46</v>
      </c>
      <c r="C63" s="7">
        <v>1723.2758620689656</v>
      </c>
      <c r="D63" s="7">
        <v>1999</v>
      </c>
      <c r="E63" s="7">
        <f t="shared" ref="E63:E66" si="9">H63+100</f>
        <v>1638.2758620689656</v>
      </c>
      <c r="F63" s="7">
        <f t="shared" si="0"/>
        <v>1900.3999999999999</v>
      </c>
      <c r="G63" s="10">
        <v>300</v>
      </c>
      <c r="H63" s="39">
        <v>1538.2758620689656</v>
      </c>
      <c r="I63" s="36">
        <f t="shared" si="1"/>
        <v>185</v>
      </c>
    </row>
    <row r="64" spans="1:9" x14ac:dyDescent="0.25">
      <c r="A64" s="11">
        <v>70007271</v>
      </c>
      <c r="B64" s="11" t="s">
        <v>47</v>
      </c>
      <c r="C64" s="7">
        <v>1723.2758620689656</v>
      </c>
      <c r="D64" s="7">
        <v>1999</v>
      </c>
      <c r="E64" s="7">
        <f t="shared" si="9"/>
        <v>1638.2758620689656</v>
      </c>
      <c r="F64" s="7">
        <f t="shared" si="0"/>
        <v>1900.3999999999999</v>
      </c>
      <c r="G64" s="10">
        <v>300</v>
      </c>
      <c r="H64" s="39">
        <v>1538.2758620689656</v>
      </c>
      <c r="I64" s="36">
        <f t="shared" si="1"/>
        <v>185</v>
      </c>
    </row>
    <row r="65" spans="1:9" x14ac:dyDescent="0.25">
      <c r="A65" s="11">
        <v>70007272</v>
      </c>
      <c r="B65" s="11" t="s">
        <v>48</v>
      </c>
      <c r="C65" s="7">
        <v>1723.2758620689656</v>
      </c>
      <c r="D65" s="7">
        <v>1999</v>
      </c>
      <c r="E65" s="7">
        <f t="shared" si="9"/>
        <v>1638.2758620689656</v>
      </c>
      <c r="F65" s="7">
        <f t="shared" si="0"/>
        <v>1900.3999999999999</v>
      </c>
      <c r="G65" s="10">
        <v>300</v>
      </c>
      <c r="H65" s="39">
        <v>1538.2758620689656</v>
      </c>
      <c r="I65" s="36">
        <f t="shared" si="1"/>
        <v>185</v>
      </c>
    </row>
    <row r="66" spans="1:9" x14ac:dyDescent="0.25">
      <c r="A66" s="11">
        <v>70007308</v>
      </c>
      <c r="B66" s="11" t="s">
        <v>49</v>
      </c>
      <c r="C66" s="7">
        <v>1723.2758620689656</v>
      </c>
      <c r="D66" s="7">
        <v>1999</v>
      </c>
      <c r="E66" s="7">
        <f t="shared" si="9"/>
        <v>1638.2758620689656</v>
      </c>
      <c r="F66" s="7">
        <f t="shared" si="0"/>
        <v>1900.3999999999999</v>
      </c>
      <c r="G66" s="10">
        <v>300</v>
      </c>
      <c r="H66" s="39">
        <v>1538.2758620689656</v>
      </c>
      <c r="I66" s="36">
        <f t="shared" si="1"/>
        <v>185</v>
      </c>
    </row>
    <row r="67" spans="1:9" x14ac:dyDescent="0.25">
      <c r="A67" s="11">
        <v>70006463</v>
      </c>
      <c r="B67" s="11" t="s">
        <v>50</v>
      </c>
      <c r="C67" s="7">
        <v>3007.7586206896553</v>
      </c>
      <c r="D67" s="7">
        <v>3489</v>
      </c>
      <c r="E67" s="7">
        <f t="shared" ref="E67:E69" si="10">H67+125</f>
        <v>2822.7586206896553</v>
      </c>
      <c r="F67" s="7">
        <f t="shared" si="0"/>
        <v>3274.4</v>
      </c>
      <c r="G67" s="10">
        <v>300</v>
      </c>
      <c r="H67" s="39">
        <v>2697.7586206896553</v>
      </c>
      <c r="I67" s="36">
        <f t="shared" si="1"/>
        <v>310</v>
      </c>
    </row>
    <row r="68" spans="1:9" x14ac:dyDescent="0.25">
      <c r="A68" s="11">
        <v>70006464</v>
      </c>
      <c r="B68" s="11" t="s">
        <v>51</v>
      </c>
      <c r="C68" s="7">
        <v>3007.7586206896553</v>
      </c>
      <c r="D68" s="7">
        <v>3489</v>
      </c>
      <c r="E68" s="7">
        <f t="shared" si="10"/>
        <v>2822.7586206896553</v>
      </c>
      <c r="F68" s="7">
        <f t="shared" si="0"/>
        <v>3274.4</v>
      </c>
      <c r="G68" s="10">
        <v>300</v>
      </c>
      <c r="H68" s="39">
        <v>2697.7586206896553</v>
      </c>
      <c r="I68" s="36">
        <f t="shared" si="1"/>
        <v>310</v>
      </c>
    </row>
    <row r="69" spans="1:9" x14ac:dyDescent="0.25">
      <c r="A69" s="11">
        <v>70006465</v>
      </c>
      <c r="B69" s="11" t="s">
        <v>52</v>
      </c>
      <c r="C69" s="7">
        <v>3007.7586206896553</v>
      </c>
      <c r="D69" s="7">
        <v>3489</v>
      </c>
      <c r="E69" s="7">
        <f t="shared" si="10"/>
        <v>2822.7586206896553</v>
      </c>
      <c r="F69" s="7">
        <f t="shared" si="0"/>
        <v>3274.4</v>
      </c>
      <c r="G69" s="10">
        <v>300</v>
      </c>
      <c r="H69" s="39">
        <v>2697.7586206896553</v>
      </c>
      <c r="I69" s="36">
        <f t="shared" si="1"/>
        <v>310</v>
      </c>
    </row>
    <row r="70" spans="1:9" x14ac:dyDescent="0.25">
      <c r="A70" s="11">
        <v>70007717</v>
      </c>
      <c r="B70" s="11" t="s">
        <v>53</v>
      </c>
      <c r="C70" s="7">
        <v>1637.0689655172414</v>
      </c>
      <c r="D70" s="7">
        <v>1899</v>
      </c>
      <c r="E70" s="7">
        <f t="shared" ref="E70:E72" si="11">H70+100</f>
        <v>1552.0689655172414</v>
      </c>
      <c r="F70" s="7">
        <f t="shared" si="0"/>
        <v>1800.3999999999999</v>
      </c>
      <c r="G70" s="10">
        <v>300</v>
      </c>
      <c r="H70" s="39">
        <v>1452.0689655172414</v>
      </c>
      <c r="I70" s="36">
        <f t="shared" si="1"/>
        <v>185</v>
      </c>
    </row>
    <row r="71" spans="1:9" x14ac:dyDescent="0.25">
      <c r="A71" s="11">
        <v>70007719</v>
      </c>
      <c r="B71" s="11" t="s">
        <v>54</v>
      </c>
      <c r="C71" s="7">
        <v>1637.0689655172414</v>
      </c>
      <c r="D71" s="7">
        <v>1899</v>
      </c>
      <c r="E71" s="7">
        <f t="shared" si="11"/>
        <v>1552.0689655172414</v>
      </c>
      <c r="F71" s="7">
        <f t="shared" ref="F71:F134" si="12">E71*1.16</f>
        <v>1800.3999999999999</v>
      </c>
      <c r="G71" s="10">
        <v>300</v>
      </c>
      <c r="H71" s="39">
        <v>1452.0689655172414</v>
      </c>
      <c r="I71" s="36">
        <f t="shared" ref="I71:I134" si="13">C71-H71</f>
        <v>185</v>
      </c>
    </row>
    <row r="72" spans="1:9" x14ac:dyDescent="0.25">
      <c r="A72" s="11">
        <v>70007718</v>
      </c>
      <c r="B72" s="11" t="s">
        <v>55</v>
      </c>
      <c r="C72" s="7">
        <v>1637.0689655172414</v>
      </c>
      <c r="D72" s="7">
        <v>1899</v>
      </c>
      <c r="E72" s="7">
        <f t="shared" si="11"/>
        <v>1552.0689655172414</v>
      </c>
      <c r="F72" s="7">
        <f t="shared" si="12"/>
        <v>1800.3999999999999</v>
      </c>
      <c r="G72" s="10">
        <v>300</v>
      </c>
      <c r="H72" s="39">
        <v>1452.0689655172414</v>
      </c>
      <c r="I72" s="36">
        <f t="shared" si="13"/>
        <v>185</v>
      </c>
    </row>
    <row r="73" spans="1:9" x14ac:dyDescent="0.25">
      <c r="A73" s="11">
        <v>70007267</v>
      </c>
      <c r="B73" s="11" t="s">
        <v>56</v>
      </c>
      <c r="C73" s="7">
        <v>2068.1034482758623</v>
      </c>
      <c r="D73" s="7">
        <v>2399</v>
      </c>
      <c r="E73" s="7">
        <f t="shared" ref="E73:E78" si="14">H73+125</f>
        <v>1963.1034482758623</v>
      </c>
      <c r="F73" s="7">
        <f t="shared" si="12"/>
        <v>2277.2000000000003</v>
      </c>
      <c r="G73" s="10">
        <v>300</v>
      </c>
      <c r="H73" s="39">
        <v>1838.1034482758623</v>
      </c>
      <c r="I73" s="36">
        <f t="shared" si="13"/>
        <v>230</v>
      </c>
    </row>
    <row r="74" spans="1:9" x14ac:dyDescent="0.25">
      <c r="A74" s="11">
        <v>70007268</v>
      </c>
      <c r="B74" s="11" t="s">
        <v>57</v>
      </c>
      <c r="C74" s="7">
        <v>2068.1034482758623</v>
      </c>
      <c r="D74" s="7">
        <v>2399</v>
      </c>
      <c r="E74" s="7">
        <f t="shared" si="14"/>
        <v>1963.1034482758623</v>
      </c>
      <c r="F74" s="7">
        <f t="shared" si="12"/>
        <v>2277.2000000000003</v>
      </c>
      <c r="G74" s="10">
        <v>300</v>
      </c>
      <c r="H74" s="39">
        <v>1838.1034482758623</v>
      </c>
      <c r="I74" s="36">
        <f t="shared" si="13"/>
        <v>230</v>
      </c>
    </row>
    <row r="75" spans="1:9" x14ac:dyDescent="0.25">
      <c r="A75" s="11">
        <v>70007269</v>
      </c>
      <c r="B75" s="11" t="s">
        <v>58</v>
      </c>
      <c r="C75" s="7">
        <v>2068.1034482758623</v>
      </c>
      <c r="D75" s="7">
        <v>2399</v>
      </c>
      <c r="E75" s="7">
        <f t="shared" si="14"/>
        <v>1963.1034482758623</v>
      </c>
      <c r="F75" s="7">
        <f t="shared" si="12"/>
        <v>2277.2000000000003</v>
      </c>
      <c r="G75" s="10">
        <v>300</v>
      </c>
      <c r="H75" s="39">
        <v>1838.1034482758623</v>
      </c>
      <c r="I75" s="36">
        <f t="shared" si="13"/>
        <v>230</v>
      </c>
    </row>
    <row r="76" spans="1:9" x14ac:dyDescent="0.25">
      <c r="A76" s="11">
        <v>70007309</v>
      </c>
      <c r="B76" s="11" t="s">
        <v>59</v>
      </c>
      <c r="C76" s="7">
        <v>2068.1034482758623</v>
      </c>
      <c r="D76" s="7">
        <v>2399</v>
      </c>
      <c r="E76" s="7">
        <f t="shared" si="14"/>
        <v>1963.1034482758623</v>
      </c>
      <c r="F76" s="7">
        <f t="shared" si="12"/>
        <v>2277.2000000000003</v>
      </c>
      <c r="G76" s="10">
        <v>300</v>
      </c>
      <c r="H76" s="39">
        <v>1838.1034482758623</v>
      </c>
      <c r="I76" s="36">
        <f t="shared" si="13"/>
        <v>230</v>
      </c>
    </row>
    <row r="77" spans="1:9" s="8" customFormat="1" x14ac:dyDescent="0.25">
      <c r="A77" s="28">
        <v>70009682</v>
      </c>
      <c r="B77" s="28" t="s">
        <v>1071</v>
      </c>
      <c r="C77" s="29">
        <v>2533.6206896551726</v>
      </c>
      <c r="D77" s="29">
        <v>2939</v>
      </c>
      <c r="E77" s="29">
        <f t="shared" si="14"/>
        <v>2383.6206896551726</v>
      </c>
      <c r="F77" s="29">
        <f t="shared" si="12"/>
        <v>2765</v>
      </c>
      <c r="G77" s="10">
        <v>300</v>
      </c>
      <c r="H77" s="39">
        <v>2258.6206896551726</v>
      </c>
      <c r="I77" s="36">
        <f t="shared" si="13"/>
        <v>275</v>
      </c>
    </row>
    <row r="78" spans="1:9" s="8" customFormat="1" x14ac:dyDescent="0.25">
      <c r="A78" s="28">
        <v>70009683</v>
      </c>
      <c r="B78" s="28" t="s">
        <v>1072</v>
      </c>
      <c r="C78" s="29">
        <v>2533.6206896551726</v>
      </c>
      <c r="D78" s="29">
        <v>2939</v>
      </c>
      <c r="E78" s="29">
        <f t="shared" si="14"/>
        <v>2383.6206896551726</v>
      </c>
      <c r="F78" s="29">
        <f t="shared" si="12"/>
        <v>2765</v>
      </c>
      <c r="G78" s="10">
        <v>300</v>
      </c>
      <c r="H78" s="39">
        <v>2258.6206896551726</v>
      </c>
      <c r="I78" s="36">
        <f t="shared" si="13"/>
        <v>275</v>
      </c>
    </row>
    <row r="79" spans="1:9" x14ac:dyDescent="0.25">
      <c r="A79" s="11">
        <v>70006014</v>
      </c>
      <c r="B79" s="11" t="s">
        <v>60</v>
      </c>
      <c r="C79" s="7">
        <v>1757.7586206896553</v>
      </c>
      <c r="D79" s="7">
        <v>2039</v>
      </c>
      <c r="E79" s="7">
        <f t="shared" ref="E79:E84" si="15">H79+100</f>
        <v>1647.7586206896553</v>
      </c>
      <c r="F79" s="7">
        <f t="shared" si="12"/>
        <v>1911.4</v>
      </c>
      <c r="G79" s="10">
        <v>300</v>
      </c>
      <c r="H79" s="39">
        <v>1547.7586206896553</v>
      </c>
      <c r="I79" s="36">
        <f t="shared" si="13"/>
        <v>210</v>
      </c>
    </row>
    <row r="80" spans="1:9" x14ac:dyDescent="0.25">
      <c r="A80" s="11">
        <v>70006012</v>
      </c>
      <c r="B80" s="11" t="s">
        <v>61</v>
      </c>
      <c r="C80" s="7">
        <v>1757.7586206896553</v>
      </c>
      <c r="D80" s="7">
        <v>2039</v>
      </c>
      <c r="E80" s="7">
        <f t="shared" si="15"/>
        <v>1647.7586206896553</v>
      </c>
      <c r="F80" s="7">
        <f t="shared" si="12"/>
        <v>1911.4</v>
      </c>
      <c r="G80" s="10">
        <v>300</v>
      </c>
      <c r="H80" s="39">
        <v>1547.7586206896553</v>
      </c>
      <c r="I80" s="36">
        <f t="shared" si="13"/>
        <v>210</v>
      </c>
    </row>
    <row r="81" spans="1:9" x14ac:dyDescent="0.25">
      <c r="A81" s="11">
        <v>70006013</v>
      </c>
      <c r="B81" s="11" t="s">
        <v>62</v>
      </c>
      <c r="C81" s="7">
        <v>1757.7586206896553</v>
      </c>
      <c r="D81" s="7">
        <v>2039</v>
      </c>
      <c r="E81" s="7">
        <f t="shared" si="15"/>
        <v>1647.7586206896553</v>
      </c>
      <c r="F81" s="7">
        <f t="shared" si="12"/>
        <v>1911.4</v>
      </c>
      <c r="G81" s="10">
        <v>300</v>
      </c>
      <c r="H81" s="39">
        <v>1547.7586206896553</v>
      </c>
      <c r="I81" s="36">
        <f t="shared" si="13"/>
        <v>210</v>
      </c>
    </row>
    <row r="82" spans="1:9" x14ac:dyDescent="0.25">
      <c r="A82" s="11">
        <v>70008550</v>
      </c>
      <c r="B82" s="11" t="s">
        <v>63</v>
      </c>
      <c r="C82" s="7">
        <v>1852.5862068965519</v>
      </c>
      <c r="D82" s="7">
        <v>2149</v>
      </c>
      <c r="E82" s="7">
        <f t="shared" si="15"/>
        <v>1742.5862068965519</v>
      </c>
      <c r="F82" s="7">
        <f t="shared" si="12"/>
        <v>2021.4</v>
      </c>
      <c r="G82" s="10">
        <v>0</v>
      </c>
      <c r="H82" s="39">
        <v>1642.5862068965519</v>
      </c>
      <c r="I82" s="36">
        <f t="shared" si="13"/>
        <v>210</v>
      </c>
    </row>
    <row r="83" spans="1:9" x14ac:dyDescent="0.25">
      <c r="A83" s="11">
        <v>70008551</v>
      </c>
      <c r="B83" s="11" t="s">
        <v>64</v>
      </c>
      <c r="C83" s="7">
        <v>1852.5862068965519</v>
      </c>
      <c r="D83" s="7">
        <v>2149</v>
      </c>
      <c r="E83" s="7">
        <f t="shared" si="15"/>
        <v>1742.5862068965519</v>
      </c>
      <c r="F83" s="7">
        <f t="shared" si="12"/>
        <v>2021.4</v>
      </c>
      <c r="G83" s="10">
        <v>0</v>
      </c>
      <c r="H83" s="39">
        <v>1642.5862068965519</v>
      </c>
      <c r="I83" s="36">
        <f t="shared" si="13"/>
        <v>210</v>
      </c>
    </row>
    <row r="84" spans="1:9" x14ac:dyDescent="0.25">
      <c r="A84" s="11">
        <v>70008636</v>
      </c>
      <c r="B84" s="11" t="s">
        <v>65</v>
      </c>
      <c r="C84" s="7">
        <v>1412.9310344827586</v>
      </c>
      <c r="D84" s="7">
        <v>1639</v>
      </c>
      <c r="E84" s="7">
        <f t="shared" si="15"/>
        <v>1327.9310344827586</v>
      </c>
      <c r="F84" s="7">
        <f t="shared" si="12"/>
        <v>1540.3999999999999</v>
      </c>
      <c r="G84" s="10">
        <v>0</v>
      </c>
      <c r="H84" s="39">
        <v>1227.9310344827586</v>
      </c>
      <c r="I84" s="36">
        <f t="shared" si="13"/>
        <v>185</v>
      </c>
    </row>
    <row r="85" spans="1:9" s="8" customFormat="1" x14ac:dyDescent="0.25">
      <c r="A85" s="28">
        <v>70009687</v>
      </c>
      <c r="B85" s="28" t="s">
        <v>1067</v>
      </c>
      <c r="C85" s="29">
        <v>2016.3793103448277</v>
      </c>
      <c r="D85" s="29">
        <v>2339</v>
      </c>
      <c r="E85" s="29">
        <f>H85+125</f>
        <v>1911.3793103448277</v>
      </c>
      <c r="F85" s="29">
        <f t="shared" si="12"/>
        <v>2217.1999999999998</v>
      </c>
      <c r="G85" s="10">
        <v>0</v>
      </c>
      <c r="H85" s="39">
        <v>1786.3793103448277</v>
      </c>
      <c r="I85" s="36">
        <f t="shared" si="13"/>
        <v>230</v>
      </c>
    </row>
    <row r="86" spans="1:9" x14ac:dyDescent="0.25">
      <c r="A86" s="11">
        <v>70007162</v>
      </c>
      <c r="B86" s="11" t="s">
        <v>66</v>
      </c>
      <c r="C86" s="7">
        <v>292.24137931034483</v>
      </c>
      <c r="D86" s="7">
        <v>339</v>
      </c>
      <c r="E86" s="7">
        <f t="shared" ref="E71:E134" si="16">H86</f>
        <v>272.24137931034483</v>
      </c>
      <c r="F86" s="7">
        <f t="shared" si="12"/>
        <v>315.79999999999995</v>
      </c>
      <c r="G86" s="10">
        <v>300</v>
      </c>
      <c r="H86" s="39">
        <v>272.24137931034483</v>
      </c>
      <c r="I86" s="36">
        <f t="shared" si="13"/>
        <v>20</v>
      </c>
    </row>
    <row r="87" spans="1:9" x14ac:dyDescent="0.25">
      <c r="A87" s="11">
        <v>70007113</v>
      </c>
      <c r="B87" s="13" t="s">
        <v>67</v>
      </c>
      <c r="C87" s="7">
        <v>292.24137931034483</v>
      </c>
      <c r="D87" s="7">
        <v>339</v>
      </c>
      <c r="E87" s="7">
        <f t="shared" si="16"/>
        <v>272.24137931034483</v>
      </c>
      <c r="F87" s="7">
        <f t="shared" si="12"/>
        <v>315.79999999999995</v>
      </c>
      <c r="G87" s="10">
        <v>300</v>
      </c>
      <c r="H87" s="39">
        <v>272.24137931034483</v>
      </c>
      <c r="I87" s="36">
        <f t="shared" si="13"/>
        <v>20</v>
      </c>
    </row>
    <row r="88" spans="1:9" x14ac:dyDescent="0.25">
      <c r="A88" s="11">
        <v>70007114</v>
      </c>
      <c r="B88" s="13" t="s">
        <v>68</v>
      </c>
      <c r="C88" s="7">
        <v>292.24137931034483</v>
      </c>
      <c r="D88" s="7">
        <v>339</v>
      </c>
      <c r="E88" s="7">
        <f t="shared" si="16"/>
        <v>272.24137931034483</v>
      </c>
      <c r="F88" s="7">
        <f t="shared" si="12"/>
        <v>315.79999999999995</v>
      </c>
      <c r="G88" s="10">
        <v>300</v>
      </c>
      <c r="H88" s="39">
        <v>272.24137931034483</v>
      </c>
      <c r="I88" s="36">
        <f t="shared" si="13"/>
        <v>20</v>
      </c>
    </row>
    <row r="89" spans="1:9" x14ac:dyDescent="0.25">
      <c r="A89" s="11">
        <v>70007553</v>
      </c>
      <c r="B89" s="5" t="s">
        <v>69</v>
      </c>
      <c r="C89" s="7">
        <v>292.24137931034483</v>
      </c>
      <c r="D89" s="7">
        <v>339</v>
      </c>
      <c r="E89" s="7">
        <f t="shared" si="16"/>
        <v>272.24137931034483</v>
      </c>
      <c r="F89" s="7">
        <f t="shared" si="12"/>
        <v>315.79999999999995</v>
      </c>
      <c r="G89" s="10">
        <v>300</v>
      </c>
      <c r="H89" s="39">
        <v>272.24137931034483</v>
      </c>
      <c r="I89" s="36">
        <f t="shared" si="13"/>
        <v>20</v>
      </c>
    </row>
    <row r="90" spans="1:9" x14ac:dyDescent="0.25">
      <c r="A90" s="11">
        <v>70003324</v>
      </c>
      <c r="B90" s="13" t="s">
        <v>70</v>
      </c>
      <c r="C90" s="7">
        <v>292.24137931034483</v>
      </c>
      <c r="D90" s="7">
        <v>339</v>
      </c>
      <c r="E90" s="7">
        <f t="shared" si="16"/>
        <v>272.24137931034483</v>
      </c>
      <c r="F90" s="7">
        <f t="shared" si="12"/>
        <v>315.79999999999995</v>
      </c>
      <c r="G90" s="10">
        <v>100</v>
      </c>
      <c r="H90" s="39">
        <v>272.24137931034483</v>
      </c>
      <c r="I90" s="36">
        <f t="shared" si="13"/>
        <v>20</v>
      </c>
    </row>
    <row r="91" spans="1:9" x14ac:dyDescent="0.25">
      <c r="A91" s="11">
        <v>70006817</v>
      </c>
      <c r="B91" s="13" t="s">
        <v>71</v>
      </c>
      <c r="C91" s="7">
        <v>266.37931034482762</v>
      </c>
      <c r="D91" s="7">
        <v>309</v>
      </c>
      <c r="E91" s="7">
        <f t="shared" si="16"/>
        <v>251.37931034482762</v>
      </c>
      <c r="F91" s="7">
        <f t="shared" si="12"/>
        <v>291.60000000000002</v>
      </c>
      <c r="G91" s="10">
        <v>300</v>
      </c>
      <c r="H91" s="39">
        <v>251.37931034482762</v>
      </c>
      <c r="I91" s="36">
        <f t="shared" si="13"/>
        <v>15</v>
      </c>
    </row>
    <row r="92" spans="1:9" x14ac:dyDescent="0.25">
      <c r="A92" s="11">
        <v>70005075</v>
      </c>
      <c r="B92" s="11" t="s">
        <v>72</v>
      </c>
      <c r="C92" s="7">
        <v>266.37931034482762</v>
      </c>
      <c r="D92" s="7">
        <v>309</v>
      </c>
      <c r="E92" s="7">
        <f t="shared" si="16"/>
        <v>251.37931034482762</v>
      </c>
      <c r="F92" s="7">
        <f t="shared" si="12"/>
        <v>291.60000000000002</v>
      </c>
      <c r="G92" s="10">
        <v>300</v>
      </c>
      <c r="H92" s="39">
        <v>251.37931034482762</v>
      </c>
      <c r="I92" s="36">
        <f t="shared" si="13"/>
        <v>15</v>
      </c>
    </row>
    <row r="93" spans="1:9" x14ac:dyDescent="0.25">
      <c r="A93" s="11">
        <v>70002525</v>
      </c>
      <c r="B93" s="11" t="s">
        <v>73</v>
      </c>
      <c r="C93" s="7">
        <v>300.86206896551727</v>
      </c>
      <c r="D93" s="7">
        <v>349</v>
      </c>
      <c r="E93" s="7">
        <f t="shared" si="16"/>
        <v>280.86206896551727</v>
      </c>
      <c r="F93" s="7">
        <f t="shared" si="12"/>
        <v>325.8</v>
      </c>
      <c r="G93" s="10">
        <v>100</v>
      </c>
      <c r="H93" s="39">
        <v>280.86206896551727</v>
      </c>
      <c r="I93" s="36">
        <f t="shared" si="13"/>
        <v>20</v>
      </c>
    </row>
    <row r="94" spans="1:9" x14ac:dyDescent="0.25">
      <c r="A94" s="11">
        <v>70002524</v>
      </c>
      <c r="B94" s="11" t="s">
        <v>74</v>
      </c>
      <c r="C94" s="7">
        <v>300.86206896551727</v>
      </c>
      <c r="D94" s="7">
        <v>349</v>
      </c>
      <c r="E94" s="7">
        <f t="shared" si="16"/>
        <v>280.86206896551727</v>
      </c>
      <c r="F94" s="7">
        <f t="shared" si="12"/>
        <v>325.8</v>
      </c>
      <c r="G94" s="10">
        <v>100</v>
      </c>
      <c r="H94" s="39">
        <v>280.86206896551727</v>
      </c>
      <c r="I94" s="36">
        <f t="shared" si="13"/>
        <v>20</v>
      </c>
    </row>
    <row r="95" spans="1:9" x14ac:dyDescent="0.25">
      <c r="A95" s="11">
        <v>70004019</v>
      </c>
      <c r="B95" s="11" t="s">
        <v>75</v>
      </c>
      <c r="C95" s="7">
        <v>162.93103448275863</v>
      </c>
      <c r="D95" s="7">
        <v>189</v>
      </c>
      <c r="E95" s="7">
        <f t="shared" si="16"/>
        <v>147.93103448275863</v>
      </c>
      <c r="F95" s="7">
        <f t="shared" si="12"/>
        <v>171.6</v>
      </c>
      <c r="G95" s="10">
        <v>100</v>
      </c>
      <c r="H95" s="39">
        <v>147.93103448275863</v>
      </c>
      <c r="I95" s="36">
        <f t="shared" si="13"/>
        <v>15</v>
      </c>
    </row>
    <row r="96" spans="1:9" x14ac:dyDescent="0.25">
      <c r="A96" s="11">
        <v>70004020</v>
      </c>
      <c r="B96" s="11" t="s">
        <v>76</v>
      </c>
      <c r="C96" s="7">
        <v>162.93103448275863</v>
      </c>
      <c r="D96" s="7">
        <v>189</v>
      </c>
      <c r="E96" s="7">
        <f t="shared" si="16"/>
        <v>147.93103448275863</v>
      </c>
      <c r="F96" s="7">
        <f t="shared" si="12"/>
        <v>171.6</v>
      </c>
      <c r="G96" s="10">
        <v>100</v>
      </c>
      <c r="H96" s="39">
        <v>147.93103448275863</v>
      </c>
      <c r="I96" s="36">
        <f t="shared" si="13"/>
        <v>15</v>
      </c>
    </row>
    <row r="97" spans="1:9" x14ac:dyDescent="0.25">
      <c r="A97" s="11">
        <v>70005056</v>
      </c>
      <c r="B97" s="11" t="s">
        <v>77</v>
      </c>
      <c r="C97" s="7">
        <v>404.31034482758622</v>
      </c>
      <c r="D97" s="7">
        <v>469</v>
      </c>
      <c r="E97" s="7">
        <f t="shared" si="16"/>
        <v>384.31034482758622</v>
      </c>
      <c r="F97" s="7">
        <f t="shared" si="12"/>
        <v>445.8</v>
      </c>
      <c r="G97" s="10">
        <v>300</v>
      </c>
      <c r="H97" s="39">
        <v>384.31034482758622</v>
      </c>
      <c r="I97" s="36">
        <f t="shared" si="13"/>
        <v>20</v>
      </c>
    </row>
    <row r="98" spans="1:9" x14ac:dyDescent="0.25">
      <c r="A98" s="11">
        <v>70007037</v>
      </c>
      <c r="B98" s="11" t="s">
        <v>78</v>
      </c>
      <c r="C98" s="7">
        <v>404.31034482758622</v>
      </c>
      <c r="D98" s="7">
        <v>469</v>
      </c>
      <c r="E98" s="7">
        <f t="shared" si="16"/>
        <v>384.31034482758622</v>
      </c>
      <c r="F98" s="7">
        <f t="shared" si="12"/>
        <v>445.8</v>
      </c>
      <c r="G98" s="10">
        <v>300</v>
      </c>
      <c r="H98" s="39">
        <v>384.31034482758622</v>
      </c>
      <c r="I98" s="36">
        <f t="shared" si="13"/>
        <v>20</v>
      </c>
    </row>
    <row r="99" spans="1:9" x14ac:dyDescent="0.25">
      <c r="A99" s="11">
        <v>70004983</v>
      </c>
      <c r="B99" s="11" t="s">
        <v>79</v>
      </c>
      <c r="C99" s="7">
        <v>662.93103448275872</v>
      </c>
      <c r="D99" s="7">
        <v>769</v>
      </c>
      <c r="E99" s="7">
        <f>H99+75</f>
        <v>612.93103448275872</v>
      </c>
      <c r="F99" s="7">
        <f t="shared" si="12"/>
        <v>711.00000000000011</v>
      </c>
      <c r="G99" s="10">
        <v>100</v>
      </c>
      <c r="H99" s="39">
        <v>537.93103448275872</v>
      </c>
      <c r="I99" s="36">
        <f t="shared" si="13"/>
        <v>125</v>
      </c>
    </row>
    <row r="100" spans="1:9" x14ac:dyDescent="0.25">
      <c r="A100" s="11">
        <v>70004982</v>
      </c>
      <c r="B100" s="11" t="s">
        <v>80</v>
      </c>
      <c r="C100" s="7">
        <v>662.93103448275872</v>
      </c>
      <c r="D100" s="7">
        <v>769</v>
      </c>
      <c r="E100" s="7">
        <f>H100+75</f>
        <v>612.93103448275872</v>
      </c>
      <c r="F100" s="7">
        <f t="shared" si="12"/>
        <v>711.00000000000011</v>
      </c>
      <c r="G100" s="10">
        <v>100</v>
      </c>
      <c r="H100" s="39">
        <v>537.93103448275872</v>
      </c>
      <c r="I100" s="36">
        <f t="shared" si="13"/>
        <v>125</v>
      </c>
    </row>
    <row r="101" spans="1:9" x14ac:dyDescent="0.25">
      <c r="A101" s="11">
        <v>70005057</v>
      </c>
      <c r="B101" s="11" t="s">
        <v>81</v>
      </c>
      <c r="C101" s="7">
        <v>421.55172413793105</v>
      </c>
      <c r="D101" s="7">
        <v>489</v>
      </c>
      <c r="E101" s="7">
        <f t="shared" si="16"/>
        <v>371.55172413793105</v>
      </c>
      <c r="F101" s="7">
        <f t="shared" si="12"/>
        <v>431</v>
      </c>
      <c r="G101" s="10">
        <v>300</v>
      </c>
      <c r="H101" s="39">
        <v>371.55172413793105</v>
      </c>
      <c r="I101" s="36">
        <f t="shared" si="13"/>
        <v>50</v>
      </c>
    </row>
    <row r="102" spans="1:9" x14ac:dyDescent="0.25">
      <c r="A102" s="11">
        <v>70005058</v>
      </c>
      <c r="B102" s="11" t="s">
        <v>82</v>
      </c>
      <c r="C102" s="7">
        <v>421.55172413793105</v>
      </c>
      <c r="D102" s="7">
        <v>489</v>
      </c>
      <c r="E102" s="7">
        <f t="shared" si="16"/>
        <v>371.55172413793105</v>
      </c>
      <c r="F102" s="7">
        <f t="shared" si="12"/>
        <v>431</v>
      </c>
      <c r="G102" s="10">
        <v>300</v>
      </c>
      <c r="H102" s="39">
        <v>371.55172413793105</v>
      </c>
      <c r="I102" s="36">
        <f t="shared" si="13"/>
        <v>50</v>
      </c>
    </row>
    <row r="103" spans="1:9" x14ac:dyDescent="0.25">
      <c r="A103" s="11">
        <v>70005059</v>
      </c>
      <c r="B103" s="11" t="s">
        <v>83</v>
      </c>
      <c r="C103" s="7">
        <v>421.55172413793105</v>
      </c>
      <c r="D103" s="7">
        <v>489</v>
      </c>
      <c r="E103" s="7">
        <f t="shared" si="16"/>
        <v>371.55172413793105</v>
      </c>
      <c r="F103" s="7">
        <f t="shared" si="12"/>
        <v>431</v>
      </c>
      <c r="G103" s="10">
        <v>300</v>
      </c>
      <c r="H103" s="39">
        <v>371.55172413793105</v>
      </c>
      <c r="I103" s="36">
        <f t="shared" si="13"/>
        <v>50</v>
      </c>
    </row>
    <row r="104" spans="1:9" x14ac:dyDescent="0.25">
      <c r="A104" s="11">
        <v>70007685</v>
      </c>
      <c r="B104" s="11" t="s">
        <v>84</v>
      </c>
      <c r="C104" s="7">
        <v>387.06896551724139</v>
      </c>
      <c r="D104" s="7">
        <v>449</v>
      </c>
      <c r="E104" s="7">
        <f t="shared" si="16"/>
        <v>367.06896551724139</v>
      </c>
      <c r="F104" s="7">
        <f t="shared" si="12"/>
        <v>425.8</v>
      </c>
      <c r="G104" s="10">
        <v>300</v>
      </c>
      <c r="H104" s="39">
        <v>367.06896551724139</v>
      </c>
      <c r="I104" s="36">
        <f t="shared" si="13"/>
        <v>20</v>
      </c>
    </row>
    <row r="105" spans="1:9" x14ac:dyDescent="0.25">
      <c r="A105" s="11">
        <v>70007686</v>
      </c>
      <c r="B105" s="11" t="s">
        <v>85</v>
      </c>
      <c r="C105" s="7">
        <v>387.06896551724139</v>
      </c>
      <c r="D105" s="7">
        <v>449</v>
      </c>
      <c r="E105" s="7">
        <f t="shared" si="16"/>
        <v>367.06896551724139</v>
      </c>
      <c r="F105" s="7">
        <f t="shared" si="12"/>
        <v>425.8</v>
      </c>
      <c r="G105" s="10">
        <v>300</v>
      </c>
      <c r="H105" s="39">
        <v>367.06896551724139</v>
      </c>
      <c r="I105" s="36">
        <f t="shared" si="13"/>
        <v>20</v>
      </c>
    </row>
    <row r="106" spans="1:9" x14ac:dyDescent="0.25">
      <c r="A106" s="11">
        <v>70007687</v>
      </c>
      <c r="B106" s="11" t="s">
        <v>86</v>
      </c>
      <c r="C106" s="7">
        <v>387.06896551724139</v>
      </c>
      <c r="D106" s="7">
        <v>449</v>
      </c>
      <c r="E106" s="7">
        <f t="shared" si="16"/>
        <v>367.06896551724139</v>
      </c>
      <c r="F106" s="7">
        <f t="shared" si="12"/>
        <v>425.8</v>
      </c>
      <c r="G106" s="10">
        <v>300</v>
      </c>
      <c r="H106" s="39">
        <v>367.06896551724139</v>
      </c>
      <c r="I106" s="36">
        <f t="shared" si="13"/>
        <v>20</v>
      </c>
    </row>
    <row r="107" spans="1:9" s="8" customFormat="1" x14ac:dyDescent="0.25">
      <c r="A107" s="14">
        <v>70009409</v>
      </c>
      <c r="B107" s="14" t="s">
        <v>1025</v>
      </c>
      <c r="C107" s="7">
        <v>421.55172413793105</v>
      </c>
      <c r="D107" s="7">
        <v>489</v>
      </c>
      <c r="E107" s="7">
        <f t="shared" si="16"/>
        <v>371.55172413793105</v>
      </c>
      <c r="F107" s="7">
        <f t="shared" si="12"/>
        <v>431</v>
      </c>
      <c r="G107" s="10">
        <v>300</v>
      </c>
      <c r="H107" s="39">
        <v>371.55172413793105</v>
      </c>
      <c r="I107" s="36">
        <f t="shared" si="13"/>
        <v>50</v>
      </c>
    </row>
    <row r="108" spans="1:9" x14ac:dyDescent="0.25">
      <c r="A108" s="11">
        <v>70008637</v>
      </c>
      <c r="B108" s="11" t="s">
        <v>87</v>
      </c>
      <c r="C108" s="7">
        <v>1878.4482758620691</v>
      </c>
      <c r="D108" s="7">
        <v>2179</v>
      </c>
      <c r="E108" s="7">
        <f t="shared" ref="E108:E110" si="17">H108+100</f>
        <v>1768.4482758620691</v>
      </c>
      <c r="F108" s="7">
        <f t="shared" si="12"/>
        <v>2051.4</v>
      </c>
      <c r="G108" s="10">
        <v>0</v>
      </c>
      <c r="H108" s="39">
        <v>1668.4482758620691</v>
      </c>
      <c r="I108" s="36">
        <f t="shared" si="13"/>
        <v>210</v>
      </c>
    </row>
    <row r="109" spans="1:9" x14ac:dyDescent="0.25">
      <c r="A109" s="11">
        <v>70008638</v>
      </c>
      <c r="B109" s="11" t="s">
        <v>88</v>
      </c>
      <c r="C109" s="7">
        <v>1878.4482758620691</v>
      </c>
      <c r="D109" s="7">
        <v>2179</v>
      </c>
      <c r="E109" s="7">
        <f t="shared" si="17"/>
        <v>1768.4482758620691</v>
      </c>
      <c r="F109" s="7">
        <f t="shared" si="12"/>
        <v>2051.4</v>
      </c>
      <c r="G109" s="10">
        <v>0</v>
      </c>
      <c r="H109" s="39">
        <v>1668.4482758620691</v>
      </c>
      <c r="I109" s="36">
        <f t="shared" si="13"/>
        <v>210</v>
      </c>
    </row>
    <row r="110" spans="1:9" x14ac:dyDescent="0.25">
      <c r="A110" s="11">
        <v>70007622</v>
      </c>
      <c r="B110" s="11" t="s">
        <v>89</v>
      </c>
      <c r="C110" s="7">
        <v>1438.793103448276</v>
      </c>
      <c r="D110" s="7">
        <v>1669</v>
      </c>
      <c r="E110" s="7">
        <f t="shared" si="17"/>
        <v>1353.793103448276</v>
      </c>
      <c r="F110" s="7">
        <f t="shared" si="12"/>
        <v>1570.4</v>
      </c>
      <c r="G110" s="10">
        <v>300</v>
      </c>
      <c r="H110" s="39">
        <v>1253.793103448276</v>
      </c>
      <c r="I110" s="36">
        <f t="shared" si="13"/>
        <v>185</v>
      </c>
    </row>
    <row r="111" spans="1:9" x14ac:dyDescent="0.25">
      <c r="A111" s="14">
        <v>70008597</v>
      </c>
      <c r="B111" s="14" t="s">
        <v>90</v>
      </c>
      <c r="C111" s="7">
        <v>3878.4482758620693</v>
      </c>
      <c r="D111" s="7">
        <v>4499</v>
      </c>
      <c r="E111" s="7">
        <f t="shared" ref="E111:E117" si="18">H111+125</f>
        <v>3693.4482758620693</v>
      </c>
      <c r="F111" s="7">
        <f t="shared" si="12"/>
        <v>4284.3999999999996</v>
      </c>
      <c r="G111" s="10">
        <v>300</v>
      </c>
      <c r="H111" s="39">
        <v>3568.4482758620693</v>
      </c>
      <c r="I111" s="36">
        <f t="shared" si="13"/>
        <v>310</v>
      </c>
    </row>
    <row r="112" spans="1:9" x14ac:dyDescent="0.25">
      <c r="A112" s="14">
        <v>70008860</v>
      </c>
      <c r="B112" s="14" t="s">
        <v>91</v>
      </c>
      <c r="C112" s="7">
        <v>3016.3793103448279</v>
      </c>
      <c r="D112" s="7">
        <v>3499</v>
      </c>
      <c r="E112" s="7">
        <f t="shared" si="18"/>
        <v>2831.3793103448279</v>
      </c>
      <c r="F112" s="7">
        <f t="shared" si="12"/>
        <v>3284.4</v>
      </c>
      <c r="G112" s="10">
        <v>300</v>
      </c>
      <c r="H112" s="39">
        <v>2706.3793103448279</v>
      </c>
      <c r="I112" s="36">
        <f t="shared" si="13"/>
        <v>310</v>
      </c>
    </row>
    <row r="113" spans="1:9" x14ac:dyDescent="0.25">
      <c r="A113" s="14">
        <v>70008861</v>
      </c>
      <c r="B113" s="14" t="s">
        <v>92</v>
      </c>
      <c r="C113" s="7">
        <v>3016.3793103448279</v>
      </c>
      <c r="D113" s="7">
        <v>3499</v>
      </c>
      <c r="E113" s="7">
        <f t="shared" si="18"/>
        <v>2831.3793103448279</v>
      </c>
      <c r="F113" s="7">
        <f t="shared" si="12"/>
        <v>3284.4</v>
      </c>
      <c r="G113" s="10">
        <v>300</v>
      </c>
      <c r="H113" s="39">
        <v>2706.3793103448279</v>
      </c>
      <c r="I113" s="36">
        <f t="shared" si="13"/>
        <v>310</v>
      </c>
    </row>
    <row r="114" spans="1:9" x14ac:dyDescent="0.25">
      <c r="A114" s="14">
        <v>70008892</v>
      </c>
      <c r="B114" s="14" t="s">
        <v>93</v>
      </c>
      <c r="C114" s="7">
        <v>3016.3793103448279</v>
      </c>
      <c r="D114" s="7">
        <v>3499</v>
      </c>
      <c r="E114" s="7">
        <f t="shared" si="18"/>
        <v>2831.3793103448279</v>
      </c>
      <c r="F114" s="7">
        <f t="shared" si="12"/>
        <v>3284.4</v>
      </c>
      <c r="G114" s="10">
        <v>300</v>
      </c>
      <c r="H114" s="39">
        <v>2706.3793103448279</v>
      </c>
      <c r="I114" s="36">
        <f t="shared" si="13"/>
        <v>310</v>
      </c>
    </row>
    <row r="115" spans="1:9" s="8" customFormat="1" x14ac:dyDescent="0.25">
      <c r="A115" s="14">
        <v>70009367</v>
      </c>
      <c r="B115" s="14" t="s">
        <v>1026</v>
      </c>
      <c r="C115" s="7">
        <v>2533.6206896551726</v>
      </c>
      <c r="D115" s="7">
        <v>2939</v>
      </c>
      <c r="E115" s="7">
        <f t="shared" si="18"/>
        <v>2383.6206896551726</v>
      </c>
      <c r="F115" s="7">
        <f t="shared" si="12"/>
        <v>2765</v>
      </c>
      <c r="G115" s="10">
        <v>300</v>
      </c>
      <c r="H115" s="39">
        <v>2258.6206896551726</v>
      </c>
      <c r="I115" s="36">
        <f t="shared" si="13"/>
        <v>275</v>
      </c>
    </row>
    <row r="116" spans="1:9" s="8" customFormat="1" x14ac:dyDescent="0.25">
      <c r="A116" s="14">
        <v>70009368</v>
      </c>
      <c r="B116" s="14" t="s">
        <v>1027</v>
      </c>
      <c r="C116" s="7">
        <v>2533.6206896551726</v>
      </c>
      <c r="D116" s="7">
        <v>2939</v>
      </c>
      <c r="E116" s="7">
        <f t="shared" si="18"/>
        <v>2383.6206896551726</v>
      </c>
      <c r="F116" s="7">
        <f t="shared" si="12"/>
        <v>2765</v>
      </c>
      <c r="G116" s="10">
        <v>300</v>
      </c>
      <c r="H116" s="39">
        <v>2258.6206896551726</v>
      </c>
      <c r="I116" s="36">
        <f t="shared" si="13"/>
        <v>275</v>
      </c>
    </row>
    <row r="117" spans="1:9" s="8" customFormat="1" x14ac:dyDescent="0.25">
      <c r="A117" s="14">
        <v>70009369</v>
      </c>
      <c r="B117" s="14" t="s">
        <v>1028</v>
      </c>
      <c r="C117" s="7">
        <v>2533.6206896551726</v>
      </c>
      <c r="D117" s="7">
        <v>2939</v>
      </c>
      <c r="E117" s="7">
        <f t="shared" si="18"/>
        <v>2383.6206896551726</v>
      </c>
      <c r="F117" s="7">
        <f t="shared" si="12"/>
        <v>2765</v>
      </c>
      <c r="G117" s="10">
        <v>300</v>
      </c>
      <c r="H117" s="39">
        <v>2258.6206896551726</v>
      </c>
      <c r="I117" s="36">
        <f t="shared" si="13"/>
        <v>275</v>
      </c>
    </row>
    <row r="118" spans="1:9" s="8" customFormat="1" x14ac:dyDescent="0.25">
      <c r="A118" s="14">
        <v>70008874</v>
      </c>
      <c r="B118" s="14" t="s">
        <v>915</v>
      </c>
      <c r="C118" s="7">
        <v>1723.2758620689656</v>
      </c>
      <c r="D118" s="7">
        <v>1999</v>
      </c>
      <c r="E118" s="7">
        <f t="shared" ref="E118:E119" si="19">H118+100</f>
        <v>1638.2758620689656</v>
      </c>
      <c r="F118" s="7">
        <f t="shared" si="12"/>
        <v>1900.3999999999999</v>
      </c>
      <c r="G118" s="10">
        <v>300</v>
      </c>
      <c r="H118" s="39">
        <v>1538.2758620689656</v>
      </c>
      <c r="I118" s="36">
        <f t="shared" si="13"/>
        <v>185</v>
      </c>
    </row>
    <row r="119" spans="1:9" s="8" customFormat="1" x14ac:dyDescent="0.25">
      <c r="A119" s="14">
        <v>70008875</v>
      </c>
      <c r="B119" s="14" t="s">
        <v>916</v>
      </c>
      <c r="C119" s="7">
        <v>1723.2758620689656</v>
      </c>
      <c r="D119" s="7">
        <v>1999</v>
      </c>
      <c r="E119" s="7">
        <f t="shared" si="19"/>
        <v>1638.2758620689656</v>
      </c>
      <c r="F119" s="7">
        <f t="shared" si="12"/>
        <v>1900.3999999999999</v>
      </c>
      <c r="G119" s="10">
        <v>300</v>
      </c>
      <c r="H119" s="39">
        <v>1538.2758620689656</v>
      </c>
      <c r="I119" s="36">
        <f t="shared" si="13"/>
        <v>185</v>
      </c>
    </row>
    <row r="120" spans="1:9" x14ac:dyDescent="0.25">
      <c r="A120" s="11">
        <v>70008832</v>
      </c>
      <c r="B120" s="11" t="s">
        <v>94</v>
      </c>
      <c r="C120" s="7">
        <v>542.24137931034488</v>
      </c>
      <c r="D120" s="7">
        <v>629</v>
      </c>
      <c r="E120" s="7">
        <f t="shared" ref="E120:E122" si="20">H120+50</f>
        <v>492.24137931034488</v>
      </c>
      <c r="F120" s="7">
        <f t="shared" si="12"/>
        <v>571</v>
      </c>
      <c r="G120" s="10">
        <v>300</v>
      </c>
      <c r="H120" s="39">
        <v>442.24137931034488</v>
      </c>
      <c r="I120" s="36">
        <f t="shared" si="13"/>
        <v>100</v>
      </c>
    </row>
    <row r="121" spans="1:9" x14ac:dyDescent="0.25">
      <c r="A121" s="11">
        <v>70008847</v>
      </c>
      <c r="B121" s="11" t="s">
        <v>95</v>
      </c>
      <c r="C121" s="7">
        <v>542.24137931034488</v>
      </c>
      <c r="D121" s="7">
        <v>629</v>
      </c>
      <c r="E121" s="7">
        <f t="shared" si="20"/>
        <v>492.24137931034488</v>
      </c>
      <c r="F121" s="7">
        <f t="shared" si="12"/>
        <v>571</v>
      </c>
      <c r="G121" s="10">
        <v>300</v>
      </c>
      <c r="H121" s="39">
        <v>442.24137931034488</v>
      </c>
      <c r="I121" s="36">
        <f t="shared" si="13"/>
        <v>100</v>
      </c>
    </row>
    <row r="122" spans="1:9" x14ac:dyDescent="0.25">
      <c r="A122" s="11">
        <v>70008821</v>
      </c>
      <c r="B122" s="11" t="s">
        <v>96</v>
      </c>
      <c r="C122" s="7">
        <v>516.37931034482767</v>
      </c>
      <c r="D122" s="7">
        <v>599</v>
      </c>
      <c r="E122" s="7">
        <f t="shared" si="20"/>
        <v>466.37931034482767</v>
      </c>
      <c r="F122" s="7">
        <f t="shared" si="12"/>
        <v>541.00000000000011</v>
      </c>
      <c r="G122" s="10">
        <v>0</v>
      </c>
      <c r="H122" s="39">
        <v>416.37931034482767</v>
      </c>
      <c r="I122" s="36">
        <f t="shared" si="13"/>
        <v>100</v>
      </c>
    </row>
    <row r="123" spans="1:9" x14ac:dyDescent="0.25">
      <c r="A123" s="11">
        <v>70002693</v>
      </c>
      <c r="B123" s="11" t="s">
        <v>97</v>
      </c>
      <c r="C123" s="7">
        <v>4852.5862068965516</v>
      </c>
      <c r="D123" s="7">
        <v>5629</v>
      </c>
      <c r="E123" s="7">
        <f t="shared" ref="E123:E132" si="21">H123+125</f>
        <v>4577.5862068965516</v>
      </c>
      <c r="F123" s="7">
        <f t="shared" si="12"/>
        <v>5309.9999999999991</v>
      </c>
      <c r="G123" s="10">
        <v>100</v>
      </c>
      <c r="H123" s="39">
        <v>4452.5862068965516</v>
      </c>
      <c r="I123" s="36">
        <f t="shared" si="13"/>
        <v>400</v>
      </c>
    </row>
    <row r="124" spans="1:9" x14ac:dyDescent="0.25">
      <c r="A124" s="11">
        <v>70002694</v>
      </c>
      <c r="B124" s="11" t="s">
        <v>98</v>
      </c>
      <c r="C124" s="7">
        <v>4852.5862068965516</v>
      </c>
      <c r="D124" s="7">
        <v>5629</v>
      </c>
      <c r="E124" s="7">
        <f t="shared" si="21"/>
        <v>4577.5862068965516</v>
      </c>
      <c r="F124" s="7">
        <f t="shared" si="12"/>
        <v>5309.9999999999991</v>
      </c>
      <c r="G124" s="10">
        <v>100</v>
      </c>
      <c r="H124" s="39">
        <v>4452.5862068965516</v>
      </c>
      <c r="I124" s="36">
        <f t="shared" si="13"/>
        <v>400</v>
      </c>
    </row>
    <row r="125" spans="1:9" x14ac:dyDescent="0.25">
      <c r="A125" s="11">
        <v>70002695</v>
      </c>
      <c r="B125" s="11" t="s">
        <v>99</v>
      </c>
      <c r="C125" s="7">
        <v>4723.2758620689656</v>
      </c>
      <c r="D125" s="7">
        <v>5479</v>
      </c>
      <c r="E125" s="7">
        <f t="shared" si="21"/>
        <v>4448.2758620689656</v>
      </c>
      <c r="F125" s="7">
        <f t="shared" si="12"/>
        <v>5160</v>
      </c>
      <c r="G125" s="10">
        <v>100</v>
      </c>
      <c r="H125" s="39">
        <v>4323.2758620689656</v>
      </c>
      <c r="I125" s="36">
        <f t="shared" si="13"/>
        <v>400</v>
      </c>
    </row>
    <row r="126" spans="1:9" x14ac:dyDescent="0.25">
      <c r="A126" s="11">
        <v>70002696</v>
      </c>
      <c r="B126" s="11" t="s">
        <v>100</v>
      </c>
      <c r="C126" s="7">
        <v>4723.2758620689656</v>
      </c>
      <c r="D126" s="7">
        <v>5479</v>
      </c>
      <c r="E126" s="7">
        <f t="shared" si="21"/>
        <v>4448.2758620689656</v>
      </c>
      <c r="F126" s="7">
        <f t="shared" si="12"/>
        <v>5160</v>
      </c>
      <c r="G126" s="10">
        <v>100</v>
      </c>
      <c r="H126" s="39">
        <v>4323.2758620689656</v>
      </c>
      <c r="I126" s="36">
        <f t="shared" si="13"/>
        <v>400</v>
      </c>
    </row>
    <row r="127" spans="1:9" x14ac:dyDescent="0.25">
      <c r="A127" s="11">
        <v>70003854</v>
      </c>
      <c r="B127" s="11" t="s">
        <v>101</v>
      </c>
      <c r="C127" s="7">
        <v>3447.4137931034484</v>
      </c>
      <c r="D127" s="7">
        <v>3999</v>
      </c>
      <c r="E127" s="7">
        <f t="shared" si="21"/>
        <v>3262.4137931034484</v>
      </c>
      <c r="F127" s="7">
        <f t="shared" si="12"/>
        <v>3784.3999999999996</v>
      </c>
      <c r="G127" s="10">
        <v>300</v>
      </c>
      <c r="H127" s="39">
        <v>3137.4137931034484</v>
      </c>
      <c r="I127" s="36">
        <f t="shared" si="13"/>
        <v>310</v>
      </c>
    </row>
    <row r="128" spans="1:9" x14ac:dyDescent="0.25">
      <c r="A128" s="11">
        <v>70003855</v>
      </c>
      <c r="B128" s="11" t="s">
        <v>102</v>
      </c>
      <c r="C128" s="7">
        <v>3447.4137931034484</v>
      </c>
      <c r="D128" s="7">
        <v>3999</v>
      </c>
      <c r="E128" s="7">
        <f t="shared" si="21"/>
        <v>3262.4137931034484</v>
      </c>
      <c r="F128" s="7">
        <f t="shared" si="12"/>
        <v>3784.3999999999996</v>
      </c>
      <c r="G128" s="10">
        <v>300</v>
      </c>
      <c r="H128" s="39">
        <v>3137.4137931034484</v>
      </c>
      <c r="I128" s="36">
        <f t="shared" si="13"/>
        <v>310</v>
      </c>
    </row>
    <row r="129" spans="1:9" x14ac:dyDescent="0.25">
      <c r="A129" s="11">
        <v>70007214</v>
      </c>
      <c r="B129" s="11" t="s">
        <v>103</v>
      </c>
      <c r="C129" s="7">
        <v>2412.9310344827586</v>
      </c>
      <c r="D129" s="7">
        <v>2799</v>
      </c>
      <c r="E129" s="7">
        <f t="shared" si="21"/>
        <v>2307.9310344827586</v>
      </c>
      <c r="F129" s="7">
        <f t="shared" si="12"/>
        <v>2677.2</v>
      </c>
      <c r="G129" s="10">
        <v>300</v>
      </c>
      <c r="H129" s="39">
        <v>2182.9310344827586</v>
      </c>
      <c r="I129" s="36">
        <f t="shared" si="13"/>
        <v>230</v>
      </c>
    </row>
    <row r="130" spans="1:9" x14ac:dyDescent="0.25">
      <c r="A130" s="11">
        <v>70007215</v>
      </c>
      <c r="B130" s="11" t="s">
        <v>104</v>
      </c>
      <c r="C130" s="7">
        <v>2412.9310344827586</v>
      </c>
      <c r="D130" s="7">
        <v>2799</v>
      </c>
      <c r="E130" s="7">
        <f t="shared" si="21"/>
        <v>2307.9310344827586</v>
      </c>
      <c r="F130" s="7">
        <f t="shared" si="12"/>
        <v>2677.2</v>
      </c>
      <c r="G130" s="10">
        <v>300</v>
      </c>
      <c r="H130" s="39">
        <v>2182.9310344827586</v>
      </c>
      <c r="I130" s="36">
        <f t="shared" si="13"/>
        <v>230</v>
      </c>
    </row>
    <row r="131" spans="1:9" x14ac:dyDescent="0.25">
      <c r="A131" s="11">
        <v>70003746</v>
      </c>
      <c r="B131" s="11" t="s">
        <v>105</v>
      </c>
      <c r="C131" s="7">
        <v>5421.5517241379312</v>
      </c>
      <c r="D131" s="7">
        <v>6289</v>
      </c>
      <c r="E131" s="7">
        <f t="shared" si="21"/>
        <v>5096.5517241379312</v>
      </c>
      <c r="F131" s="7">
        <f t="shared" si="12"/>
        <v>5912</v>
      </c>
      <c r="G131" s="10">
        <v>100</v>
      </c>
      <c r="H131" s="39">
        <v>4971.5517241379312</v>
      </c>
      <c r="I131" s="36">
        <f t="shared" si="13"/>
        <v>450</v>
      </c>
    </row>
    <row r="132" spans="1:9" x14ac:dyDescent="0.25">
      <c r="A132" s="11">
        <v>70003747</v>
      </c>
      <c r="B132" s="11" t="s">
        <v>106</v>
      </c>
      <c r="C132" s="7">
        <v>5421.5517241379312</v>
      </c>
      <c r="D132" s="7">
        <v>6289</v>
      </c>
      <c r="E132" s="7">
        <f t="shared" si="21"/>
        <v>5096.5517241379312</v>
      </c>
      <c r="F132" s="7">
        <f t="shared" si="12"/>
        <v>5912</v>
      </c>
      <c r="G132" s="10">
        <v>100</v>
      </c>
      <c r="H132" s="39">
        <v>4971.5517241379312</v>
      </c>
      <c r="I132" s="36">
        <f t="shared" si="13"/>
        <v>450</v>
      </c>
    </row>
    <row r="133" spans="1:9" x14ac:dyDescent="0.25">
      <c r="A133" s="11">
        <v>70003748</v>
      </c>
      <c r="B133" s="11" t="s">
        <v>107</v>
      </c>
      <c r="C133" s="7">
        <v>12223.275862068966</v>
      </c>
      <c r="D133" s="7">
        <v>14179</v>
      </c>
      <c r="E133" s="7">
        <f>H133+175</f>
        <v>11648.275862068966</v>
      </c>
      <c r="F133" s="7">
        <f t="shared" si="12"/>
        <v>13512</v>
      </c>
      <c r="G133" s="10">
        <v>300</v>
      </c>
      <c r="H133" s="39">
        <v>11473.275862068966</v>
      </c>
      <c r="I133" s="36">
        <f t="shared" si="13"/>
        <v>750</v>
      </c>
    </row>
    <row r="134" spans="1:9" x14ac:dyDescent="0.25">
      <c r="A134" s="11">
        <v>70003749</v>
      </c>
      <c r="B134" s="11" t="s">
        <v>108</v>
      </c>
      <c r="C134" s="7">
        <v>12223.275862068966</v>
      </c>
      <c r="D134" s="7">
        <v>14179</v>
      </c>
      <c r="E134" s="7">
        <f>H134+175</f>
        <v>11648.275862068966</v>
      </c>
      <c r="F134" s="7">
        <f t="shared" si="12"/>
        <v>13512</v>
      </c>
      <c r="G134" s="10">
        <v>300</v>
      </c>
      <c r="H134" s="39">
        <v>11473.275862068966</v>
      </c>
      <c r="I134" s="36">
        <f t="shared" si="13"/>
        <v>750</v>
      </c>
    </row>
    <row r="135" spans="1:9" x14ac:dyDescent="0.25">
      <c r="A135" s="11">
        <v>70006798</v>
      </c>
      <c r="B135" s="11" t="s">
        <v>109</v>
      </c>
      <c r="C135" s="7">
        <v>4516.3793103448279</v>
      </c>
      <c r="D135" s="7">
        <v>5239</v>
      </c>
      <c r="E135" s="7">
        <f t="shared" ref="E135:E158" si="22">H135+125</f>
        <v>4241.3793103448279</v>
      </c>
      <c r="F135" s="7">
        <f t="shared" ref="F135:F198" si="23">E135*1.16</f>
        <v>4920</v>
      </c>
      <c r="G135" s="10">
        <v>300</v>
      </c>
      <c r="H135" s="39">
        <v>4116.3793103448279</v>
      </c>
      <c r="I135" s="36">
        <f t="shared" ref="I135:I198" si="24">C135-H135</f>
        <v>400</v>
      </c>
    </row>
    <row r="136" spans="1:9" x14ac:dyDescent="0.25">
      <c r="A136" s="11">
        <v>70006797</v>
      </c>
      <c r="B136" s="11" t="s">
        <v>110</v>
      </c>
      <c r="C136" s="7">
        <v>4516.3793103448279</v>
      </c>
      <c r="D136" s="7">
        <v>5239</v>
      </c>
      <c r="E136" s="7">
        <f t="shared" si="22"/>
        <v>4241.3793103448279</v>
      </c>
      <c r="F136" s="7">
        <f t="shared" si="23"/>
        <v>4920</v>
      </c>
      <c r="G136" s="10">
        <v>300</v>
      </c>
      <c r="H136" s="39">
        <v>4116.3793103448279</v>
      </c>
      <c r="I136" s="36">
        <f t="shared" si="24"/>
        <v>400</v>
      </c>
    </row>
    <row r="137" spans="1:9" x14ac:dyDescent="0.25">
      <c r="A137" s="11">
        <v>70005105</v>
      </c>
      <c r="B137" s="11" t="s">
        <v>111</v>
      </c>
      <c r="C137" s="7">
        <v>5861.2068965517246</v>
      </c>
      <c r="D137" s="7">
        <v>6799</v>
      </c>
      <c r="E137" s="7">
        <f t="shared" si="22"/>
        <v>5536.2068965517246</v>
      </c>
      <c r="F137" s="7">
        <f t="shared" si="23"/>
        <v>6422</v>
      </c>
      <c r="G137" s="10">
        <v>300</v>
      </c>
      <c r="H137" s="39">
        <v>5411.2068965517246</v>
      </c>
      <c r="I137" s="36">
        <f t="shared" si="24"/>
        <v>450</v>
      </c>
    </row>
    <row r="138" spans="1:9" x14ac:dyDescent="0.25">
      <c r="A138" s="11">
        <v>70005106</v>
      </c>
      <c r="B138" s="11" t="s">
        <v>112</v>
      </c>
      <c r="C138" s="7">
        <v>5861.2068965517246</v>
      </c>
      <c r="D138" s="7">
        <v>6799</v>
      </c>
      <c r="E138" s="7">
        <f t="shared" si="22"/>
        <v>5536.2068965517246</v>
      </c>
      <c r="F138" s="7">
        <f t="shared" si="23"/>
        <v>6422</v>
      </c>
      <c r="G138" s="10">
        <v>300</v>
      </c>
      <c r="H138" s="39">
        <v>5411.2068965517246</v>
      </c>
      <c r="I138" s="36">
        <f t="shared" si="24"/>
        <v>450</v>
      </c>
    </row>
    <row r="139" spans="1:9" x14ac:dyDescent="0.25">
      <c r="A139" s="11">
        <v>70005108</v>
      </c>
      <c r="B139" s="11" t="s">
        <v>113</v>
      </c>
      <c r="C139" s="7">
        <v>7499.1379310344837</v>
      </c>
      <c r="D139" s="7">
        <v>8699</v>
      </c>
      <c r="E139" s="7">
        <f t="shared" si="22"/>
        <v>7074.1379310344837</v>
      </c>
      <c r="F139" s="7">
        <f t="shared" si="23"/>
        <v>8206</v>
      </c>
      <c r="G139" s="10">
        <v>300</v>
      </c>
      <c r="H139" s="39">
        <v>6949.1379310344837</v>
      </c>
      <c r="I139" s="36">
        <f t="shared" si="24"/>
        <v>550</v>
      </c>
    </row>
    <row r="140" spans="1:9" x14ac:dyDescent="0.25">
      <c r="A140" s="11">
        <v>70005107</v>
      </c>
      <c r="B140" s="11" t="s">
        <v>114</v>
      </c>
      <c r="C140" s="7">
        <v>7499.1379310344837</v>
      </c>
      <c r="D140" s="7">
        <v>8699</v>
      </c>
      <c r="E140" s="7">
        <f t="shared" si="22"/>
        <v>7074.1379310344837</v>
      </c>
      <c r="F140" s="7">
        <f t="shared" si="23"/>
        <v>8206</v>
      </c>
      <c r="G140" s="10">
        <v>300</v>
      </c>
      <c r="H140" s="39">
        <v>6949.1379310344837</v>
      </c>
      <c r="I140" s="36">
        <f t="shared" si="24"/>
        <v>550</v>
      </c>
    </row>
    <row r="141" spans="1:9" x14ac:dyDescent="0.25">
      <c r="A141" s="11">
        <v>70006216</v>
      </c>
      <c r="B141" s="11" t="s">
        <v>115</v>
      </c>
      <c r="C141" s="7">
        <v>7757.7586206896558</v>
      </c>
      <c r="D141" s="7">
        <v>8999</v>
      </c>
      <c r="E141" s="7">
        <f t="shared" si="22"/>
        <v>7332.7586206896558</v>
      </c>
      <c r="F141" s="7">
        <f t="shared" si="23"/>
        <v>8506</v>
      </c>
      <c r="G141" s="10">
        <v>300</v>
      </c>
      <c r="H141" s="39">
        <v>7207.7586206896558</v>
      </c>
      <c r="I141" s="36">
        <f t="shared" si="24"/>
        <v>550</v>
      </c>
    </row>
    <row r="142" spans="1:9" x14ac:dyDescent="0.25">
      <c r="A142" s="11">
        <v>70006217</v>
      </c>
      <c r="B142" s="11" t="s">
        <v>116</v>
      </c>
      <c r="C142" s="7">
        <v>7757.7586206896558</v>
      </c>
      <c r="D142" s="7">
        <v>8999</v>
      </c>
      <c r="E142" s="7">
        <f t="shared" si="22"/>
        <v>7332.7586206896558</v>
      </c>
      <c r="F142" s="7">
        <f t="shared" si="23"/>
        <v>8506</v>
      </c>
      <c r="G142" s="10">
        <v>300</v>
      </c>
      <c r="H142" s="39">
        <v>7207.7586206896558</v>
      </c>
      <c r="I142" s="36">
        <f t="shared" si="24"/>
        <v>550</v>
      </c>
    </row>
    <row r="143" spans="1:9" x14ac:dyDescent="0.25">
      <c r="A143" s="11">
        <v>70006218</v>
      </c>
      <c r="B143" s="11" t="s">
        <v>117</v>
      </c>
      <c r="C143" s="7">
        <v>7757.7586206896558</v>
      </c>
      <c r="D143" s="7">
        <v>8999</v>
      </c>
      <c r="E143" s="7">
        <f t="shared" si="22"/>
        <v>7332.7586206896558</v>
      </c>
      <c r="F143" s="7">
        <f t="shared" si="23"/>
        <v>8506</v>
      </c>
      <c r="G143" s="10">
        <v>300</v>
      </c>
      <c r="H143" s="39">
        <v>7207.7586206896558</v>
      </c>
      <c r="I143" s="36">
        <f t="shared" si="24"/>
        <v>550</v>
      </c>
    </row>
    <row r="144" spans="1:9" x14ac:dyDescent="0.25">
      <c r="A144" s="11">
        <v>70006219</v>
      </c>
      <c r="B144" s="11" t="s">
        <v>118</v>
      </c>
      <c r="C144" s="7">
        <v>7757.7586206896558</v>
      </c>
      <c r="D144" s="7">
        <v>8999</v>
      </c>
      <c r="E144" s="7">
        <f t="shared" si="22"/>
        <v>7332.7586206896558</v>
      </c>
      <c r="F144" s="7">
        <f t="shared" si="23"/>
        <v>8506</v>
      </c>
      <c r="G144" s="10">
        <v>300</v>
      </c>
      <c r="H144" s="39">
        <v>7207.7586206896558</v>
      </c>
      <c r="I144" s="36">
        <f t="shared" si="24"/>
        <v>550</v>
      </c>
    </row>
    <row r="145" spans="1:9" x14ac:dyDescent="0.25">
      <c r="A145" s="11">
        <v>70006220</v>
      </c>
      <c r="B145" s="11" t="s">
        <v>119</v>
      </c>
      <c r="C145" s="7">
        <v>7757.7586206896558</v>
      </c>
      <c r="D145" s="7">
        <v>8999</v>
      </c>
      <c r="E145" s="7">
        <f t="shared" si="22"/>
        <v>7332.7586206896558</v>
      </c>
      <c r="F145" s="7">
        <f t="shared" si="23"/>
        <v>8506</v>
      </c>
      <c r="G145" s="10">
        <v>300</v>
      </c>
      <c r="H145" s="39">
        <v>7207.7586206896558</v>
      </c>
      <c r="I145" s="36">
        <f t="shared" si="24"/>
        <v>550</v>
      </c>
    </row>
    <row r="146" spans="1:9" x14ac:dyDescent="0.25">
      <c r="A146" s="11">
        <v>70006224</v>
      </c>
      <c r="B146" s="11" t="s">
        <v>120</v>
      </c>
      <c r="C146" s="7">
        <v>8619.8275862068967</v>
      </c>
      <c r="D146" s="7">
        <v>9999</v>
      </c>
      <c r="E146" s="7">
        <f t="shared" si="22"/>
        <v>8144.8275862068967</v>
      </c>
      <c r="F146" s="7">
        <f t="shared" si="23"/>
        <v>9448</v>
      </c>
      <c r="G146" s="10">
        <v>300</v>
      </c>
      <c r="H146" s="39">
        <v>8019.8275862068967</v>
      </c>
      <c r="I146" s="36">
        <f t="shared" si="24"/>
        <v>600</v>
      </c>
    </row>
    <row r="147" spans="1:9" x14ac:dyDescent="0.25">
      <c r="A147" s="11">
        <v>70006221</v>
      </c>
      <c r="B147" s="11" t="s">
        <v>121</v>
      </c>
      <c r="C147" s="7">
        <v>8619.8275862068967</v>
      </c>
      <c r="D147" s="7">
        <v>9999</v>
      </c>
      <c r="E147" s="7">
        <f t="shared" si="22"/>
        <v>8144.8275862068967</v>
      </c>
      <c r="F147" s="7">
        <f t="shared" si="23"/>
        <v>9448</v>
      </c>
      <c r="G147" s="10">
        <v>300</v>
      </c>
      <c r="H147" s="39">
        <v>8019.8275862068967</v>
      </c>
      <c r="I147" s="36">
        <f t="shared" si="24"/>
        <v>600</v>
      </c>
    </row>
    <row r="148" spans="1:9" x14ac:dyDescent="0.25">
      <c r="A148" s="11">
        <v>70006222</v>
      </c>
      <c r="B148" s="11" t="s">
        <v>122</v>
      </c>
      <c r="C148" s="7">
        <v>8619.8275862068967</v>
      </c>
      <c r="D148" s="7">
        <v>9999</v>
      </c>
      <c r="E148" s="7">
        <f t="shared" si="22"/>
        <v>8144.8275862068967</v>
      </c>
      <c r="F148" s="7">
        <f t="shared" si="23"/>
        <v>9448</v>
      </c>
      <c r="G148" s="10">
        <v>300</v>
      </c>
      <c r="H148" s="39">
        <v>8019.8275862068967</v>
      </c>
      <c r="I148" s="36">
        <f t="shared" si="24"/>
        <v>600</v>
      </c>
    </row>
    <row r="149" spans="1:9" x14ac:dyDescent="0.25">
      <c r="A149" s="11">
        <v>70006223</v>
      </c>
      <c r="B149" s="11" t="s">
        <v>123</v>
      </c>
      <c r="C149" s="7">
        <v>8619.8275862068967</v>
      </c>
      <c r="D149" s="7">
        <v>9999</v>
      </c>
      <c r="E149" s="7">
        <f t="shared" si="22"/>
        <v>8144.8275862068967</v>
      </c>
      <c r="F149" s="7">
        <f t="shared" si="23"/>
        <v>9448</v>
      </c>
      <c r="G149" s="10">
        <v>300</v>
      </c>
      <c r="H149" s="39">
        <v>8019.8275862068967</v>
      </c>
      <c r="I149" s="36">
        <f t="shared" si="24"/>
        <v>600</v>
      </c>
    </row>
    <row r="150" spans="1:9" x14ac:dyDescent="0.25">
      <c r="A150" s="11">
        <v>70006225</v>
      </c>
      <c r="B150" s="11" t="s">
        <v>124</v>
      </c>
      <c r="C150" s="7">
        <v>8619.8275862068967</v>
      </c>
      <c r="D150" s="7">
        <v>9999</v>
      </c>
      <c r="E150" s="7">
        <f t="shared" si="22"/>
        <v>8144.8275862068967</v>
      </c>
      <c r="F150" s="7">
        <f t="shared" si="23"/>
        <v>9448</v>
      </c>
      <c r="G150" s="10">
        <v>300</v>
      </c>
      <c r="H150" s="39">
        <v>8019.8275862068967</v>
      </c>
      <c r="I150" s="36">
        <f t="shared" si="24"/>
        <v>600</v>
      </c>
    </row>
    <row r="151" spans="1:9" x14ac:dyDescent="0.25">
      <c r="A151" s="11">
        <v>70006842</v>
      </c>
      <c r="B151" s="11" t="s">
        <v>125</v>
      </c>
      <c r="C151" s="7">
        <v>6619.8275862068967</v>
      </c>
      <c r="D151" s="7">
        <v>7679</v>
      </c>
      <c r="E151" s="7">
        <f t="shared" si="22"/>
        <v>6244.8275862068967</v>
      </c>
      <c r="F151" s="7">
        <f t="shared" si="23"/>
        <v>7244</v>
      </c>
      <c r="G151" s="10">
        <v>300</v>
      </c>
      <c r="H151" s="39">
        <v>6119.8275862068967</v>
      </c>
      <c r="I151" s="36">
        <f t="shared" si="24"/>
        <v>500</v>
      </c>
    </row>
    <row r="152" spans="1:9" x14ac:dyDescent="0.25">
      <c r="A152" s="11">
        <v>70006843</v>
      </c>
      <c r="B152" s="11" t="s">
        <v>126</v>
      </c>
      <c r="C152" s="7">
        <v>6619.8275862068967</v>
      </c>
      <c r="D152" s="7">
        <v>7679</v>
      </c>
      <c r="E152" s="7">
        <f t="shared" si="22"/>
        <v>6244.8275862068967</v>
      </c>
      <c r="F152" s="7">
        <f t="shared" si="23"/>
        <v>7244</v>
      </c>
      <c r="G152" s="10">
        <v>300</v>
      </c>
      <c r="H152" s="39">
        <v>6119.8275862068967</v>
      </c>
      <c r="I152" s="36">
        <f t="shared" si="24"/>
        <v>500</v>
      </c>
    </row>
    <row r="153" spans="1:9" x14ac:dyDescent="0.25">
      <c r="A153" s="11">
        <v>70006844</v>
      </c>
      <c r="B153" s="11" t="s">
        <v>127</v>
      </c>
      <c r="C153" s="7">
        <v>6619.8275862068967</v>
      </c>
      <c r="D153" s="7">
        <v>7679</v>
      </c>
      <c r="E153" s="7">
        <f t="shared" si="22"/>
        <v>6244.8275862068967</v>
      </c>
      <c r="F153" s="7">
        <f t="shared" si="23"/>
        <v>7244</v>
      </c>
      <c r="G153" s="10">
        <v>300</v>
      </c>
      <c r="H153" s="39">
        <v>6119.8275862068967</v>
      </c>
      <c r="I153" s="36">
        <f t="shared" si="24"/>
        <v>500</v>
      </c>
    </row>
    <row r="154" spans="1:9" x14ac:dyDescent="0.25">
      <c r="A154" s="11">
        <v>70006845</v>
      </c>
      <c r="B154" s="11" t="s">
        <v>128</v>
      </c>
      <c r="C154" s="7">
        <v>6619.8275862068967</v>
      </c>
      <c r="D154" s="7">
        <v>7679</v>
      </c>
      <c r="E154" s="7">
        <f t="shared" si="22"/>
        <v>6244.8275862068967</v>
      </c>
      <c r="F154" s="7">
        <f t="shared" si="23"/>
        <v>7244</v>
      </c>
      <c r="G154" s="10">
        <v>300</v>
      </c>
      <c r="H154" s="39">
        <v>6119.8275862068967</v>
      </c>
      <c r="I154" s="36">
        <f t="shared" si="24"/>
        <v>500</v>
      </c>
    </row>
    <row r="155" spans="1:9" x14ac:dyDescent="0.25">
      <c r="A155" s="11">
        <v>70006846</v>
      </c>
      <c r="B155" s="11" t="s">
        <v>129</v>
      </c>
      <c r="C155" s="7">
        <v>6619.8275862068967</v>
      </c>
      <c r="D155" s="7">
        <v>7679</v>
      </c>
      <c r="E155" s="7">
        <f t="shared" si="22"/>
        <v>6244.8275862068967</v>
      </c>
      <c r="F155" s="7">
        <f t="shared" si="23"/>
        <v>7244</v>
      </c>
      <c r="G155" s="10">
        <v>300</v>
      </c>
      <c r="H155" s="39">
        <v>6119.8275862068967</v>
      </c>
      <c r="I155" s="36">
        <f t="shared" si="24"/>
        <v>500</v>
      </c>
    </row>
    <row r="156" spans="1:9" x14ac:dyDescent="0.25">
      <c r="A156" s="11">
        <v>70006226</v>
      </c>
      <c r="B156" s="11" t="s">
        <v>130</v>
      </c>
      <c r="C156" s="7">
        <v>5171.5517241379312</v>
      </c>
      <c r="D156" s="7">
        <v>5999</v>
      </c>
      <c r="E156" s="7">
        <f t="shared" si="22"/>
        <v>4846.5517241379312</v>
      </c>
      <c r="F156" s="7">
        <f t="shared" si="23"/>
        <v>5622</v>
      </c>
      <c r="G156" s="10">
        <v>300</v>
      </c>
      <c r="H156" s="39">
        <v>4721.5517241379312</v>
      </c>
      <c r="I156" s="36">
        <f t="shared" si="24"/>
        <v>450</v>
      </c>
    </row>
    <row r="157" spans="1:9" x14ac:dyDescent="0.25">
      <c r="A157" s="11">
        <v>70006227</v>
      </c>
      <c r="B157" s="11" t="s">
        <v>131</v>
      </c>
      <c r="C157" s="7">
        <v>5171.5517241379312</v>
      </c>
      <c r="D157" s="7">
        <v>5999</v>
      </c>
      <c r="E157" s="7">
        <f t="shared" si="22"/>
        <v>4846.5517241379312</v>
      </c>
      <c r="F157" s="7">
        <f t="shared" si="23"/>
        <v>5622</v>
      </c>
      <c r="G157" s="10">
        <v>300</v>
      </c>
      <c r="H157" s="39">
        <v>4721.5517241379312</v>
      </c>
      <c r="I157" s="36">
        <f t="shared" si="24"/>
        <v>450</v>
      </c>
    </row>
    <row r="158" spans="1:9" x14ac:dyDescent="0.25">
      <c r="A158" s="11">
        <v>70006228</v>
      </c>
      <c r="B158" s="11" t="s">
        <v>132</v>
      </c>
      <c r="C158" s="7">
        <v>5171.5517241379312</v>
      </c>
      <c r="D158" s="7">
        <v>5999</v>
      </c>
      <c r="E158" s="7">
        <f t="shared" si="22"/>
        <v>4846.5517241379312</v>
      </c>
      <c r="F158" s="7">
        <f t="shared" si="23"/>
        <v>5622</v>
      </c>
      <c r="G158" s="10">
        <v>300</v>
      </c>
      <c r="H158" s="39">
        <v>4721.5517241379312</v>
      </c>
      <c r="I158" s="36">
        <f t="shared" si="24"/>
        <v>450</v>
      </c>
    </row>
    <row r="159" spans="1:9" x14ac:dyDescent="0.25">
      <c r="A159" s="11">
        <v>70006229</v>
      </c>
      <c r="B159" s="11" t="s">
        <v>133</v>
      </c>
      <c r="C159" s="7">
        <v>10516.379310344828</v>
      </c>
      <c r="D159" s="7">
        <v>12199</v>
      </c>
      <c r="E159" s="7">
        <f t="shared" ref="E159:E161" si="25">H159+175</f>
        <v>9991.3793103448279</v>
      </c>
      <c r="F159" s="7">
        <f t="shared" si="23"/>
        <v>11590</v>
      </c>
      <c r="G159" s="10">
        <v>300</v>
      </c>
      <c r="H159" s="39">
        <v>9816.3793103448279</v>
      </c>
      <c r="I159" s="36">
        <f t="shared" si="24"/>
        <v>700</v>
      </c>
    </row>
    <row r="160" spans="1:9" x14ac:dyDescent="0.25">
      <c r="A160" s="11">
        <v>70006230</v>
      </c>
      <c r="B160" s="11" t="s">
        <v>134</v>
      </c>
      <c r="C160" s="7">
        <v>10516.379310344828</v>
      </c>
      <c r="D160" s="7">
        <v>12199</v>
      </c>
      <c r="E160" s="7">
        <f t="shared" si="25"/>
        <v>9991.3793103448279</v>
      </c>
      <c r="F160" s="7">
        <f t="shared" si="23"/>
        <v>11590</v>
      </c>
      <c r="G160" s="10">
        <v>300</v>
      </c>
      <c r="H160" s="39">
        <v>9816.3793103448279</v>
      </c>
      <c r="I160" s="36">
        <f t="shared" si="24"/>
        <v>700</v>
      </c>
    </row>
    <row r="161" spans="1:9" x14ac:dyDescent="0.25">
      <c r="A161" s="11">
        <v>70006231</v>
      </c>
      <c r="B161" s="11" t="s">
        <v>135</v>
      </c>
      <c r="C161" s="7">
        <v>10516.379310344828</v>
      </c>
      <c r="D161" s="7">
        <v>12199</v>
      </c>
      <c r="E161" s="7">
        <f t="shared" si="25"/>
        <v>9991.3793103448279</v>
      </c>
      <c r="F161" s="7">
        <f t="shared" si="23"/>
        <v>11590</v>
      </c>
      <c r="G161" s="10">
        <v>300</v>
      </c>
      <c r="H161" s="39">
        <v>9816.3793103448279</v>
      </c>
      <c r="I161" s="36">
        <f t="shared" si="24"/>
        <v>700</v>
      </c>
    </row>
    <row r="162" spans="1:9" x14ac:dyDescent="0.25">
      <c r="A162" s="11">
        <v>70002653</v>
      </c>
      <c r="B162" s="11" t="s">
        <v>136</v>
      </c>
      <c r="C162" s="7">
        <v>3568.1034482758623</v>
      </c>
      <c r="D162" s="7">
        <v>4139</v>
      </c>
      <c r="E162" s="7">
        <f>H162+125</f>
        <v>3383.1034482758623</v>
      </c>
      <c r="F162" s="7">
        <f t="shared" si="23"/>
        <v>3924.4</v>
      </c>
      <c r="G162" s="10">
        <v>100</v>
      </c>
      <c r="H162" s="39">
        <v>3258.1034482758623</v>
      </c>
      <c r="I162" s="36">
        <f t="shared" si="24"/>
        <v>310</v>
      </c>
    </row>
    <row r="163" spans="1:9" x14ac:dyDescent="0.25">
      <c r="A163" s="11">
        <v>70007332</v>
      </c>
      <c r="B163" s="11" t="s">
        <v>137</v>
      </c>
      <c r="C163" s="7">
        <v>10335.344827586208</v>
      </c>
      <c r="D163" s="7">
        <v>11989</v>
      </c>
      <c r="E163" s="7">
        <f t="shared" ref="E163:E204" si="26">H163+175</f>
        <v>9810.3448275862083</v>
      </c>
      <c r="F163" s="7">
        <f t="shared" si="23"/>
        <v>11380</v>
      </c>
      <c r="G163" s="10">
        <v>300</v>
      </c>
      <c r="H163" s="39">
        <v>9635.3448275862083</v>
      </c>
      <c r="I163" s="36">
        <f t="shared" si="24"/>
        <v>700</v>
      </c>
    </row>
    <row r="164" spans="1:9" x14ac:dyDescent="0.25">
      <c r="A164" s="14">
        <v>70007331</v>
      </c>
      <c r="B164" s="14" t="s">
        <v>138</v>
      </c>
      <c r="C164" s="7">
        <v>10335.344827586208</v>
      </c>
      <c r="D164" s="7">
        <v>11989</v>
      </c>
      <c r="E164" s="7">
        <f t="shared" si="26"/>
        <v>9810.3448275862083</v>
      </c>
      <c r="F164" s="7">
        <f t="shared" si="23"/>
        <v>11380</v>
      </c>
      <c r="G164" s="10">
        <v>300</v>
      </c>
      <c r="H164" s="39">
        <v>9635.3448275862083</v>
      </c>
      <c r="I164" s="36">
        <f t="shared" si="24"/>
        <v>700</v>
      </c>
    </row>
    <row r="165" spans="1:9" x14ac:dyDescent="0.25">
      <c r="A165" s="11">
        <v>70007333</v>
      </c>
      <c r="B165" s="11" t="s">
        <v>139</v>
      </c>
      <c r="C165" s="7">
        <v>10335.344827586208</v>
      </c>
      <c r="D165" s="7">
        <v>11989</v>
      </c>
      <c r="E165" s="7">
        <f t="shared" si="26"/>
        <v>9810.3448275862083</v>
      </c>
      <c r="F165" s="7">
        <f t="shared" si="23"/>
        <v>11380</v>
      </c>
      <c r="G165" s="10">
        <v>300</v>
      </c>
      <c r="H165" s="39">
        <v>9635.3448275862083</v>
      </c>
      <c r="I165" s="36">
        <f t="shared" si="24"/>
        <v>700</v>
      </c>
    </row>
    <row r="166" spans="1:9" x14ac:dyDescent="0.25">
      <c r="A166" s="11">
        <v>70007335</v>
      </c>
      <c r="B166" s="11" t="s">
        <v>140</v>
      </c>
      <c r="C166" s="7">
        <v>11964.655172413793</v>
      </c>
      <c r="D166" s="7">
        <v>13879</v>
      </c>
      <c r="E166" s="7">
        <f t="shared" si="26"/>
        <v>11389.655172413793</v>
      </c>
      <c r="F166" s="7">
        <f t="shared" si="23"/>
        <v>13212</v>
      </c>
      <c r="G166" s="10">
        <v>300</v>
      </c>
      <c r="H166" s="39">
        <v>11214.655172413793</v>
      </c>
      <c r="I166" s="36">
        <f t="shared" si="24"/>
        <v>750</v>
      </c>
    </row>
    <row r="167" spans="1:9" x14ac:dyDescent="0.25">
      <c r="A167" s="11">
        <v>70007334</v>
      </c>
      <c r="B167" s="11" t="s">
        <v>141</v>
      </c>
      <c r="C167" s="7">
        <v>11964.655172413793</v>
      </c>
      <c r="D167" s="7">
        <v>13879</v>
      </c>
      <c r="E167" s="7">
        <f t="shared" si="26"/>
        <v>11389.655172413793</v>
      </c>
      <c r="F167" s="7">
        <f t="shared" si="23"/>
        <v>13212</v>
      </c>
      <c r="G167" s="10">
        <v>300</v>
      </c>
      <c r="H167" s="39">
        <v>11214.655172413793</v>
      </c>
      <c r="I167" s="36">
        <f t="shared" si="24"/>
        <v>750</v>
      </c>
    </row>
    <row r="168" spans="1:9" x14ac:dyDescent="0.25">
      <c r="A168" s="11">
        <v>70007336</v>
      </c>
      <c r="B168" s="11" t="s">
        <v>142</v>
      </c>
      <c r="C168" s="7">
        <v>11964.655172413793</v>
      </c>
      <c r="D168" s="7">
        <v>13879</v>
      </c>
      <c r="E168" s="7">
        <f t="shared" si="26"/>
        <v>11389.655172413793</v>
      </c>
      <c r="F168" s="7">
        <f t="shared" si="23"/>
        <v>13212</v>
      </c>
      <c r="G168" s="10">
        <v>300</v>
      </c>
      <c r="H168" s="39">
        <v>11214.655172413793</v>
      </c>
      <c r="I168" s="36">
        <f t="shared" si="24"/>
        <v>750</v>
      </c>
    </row>
    <row r="169" spans="1:9" x14ac:dyDescent="0.25">
      <c r="A169" s="11">
        <v>70007338</v>
      </c>
      <c r="B169" s="11" t="s">
        <v>143</v>
      </c>
      <c r="C169" s="7">
        <v>13550.862068965518</v>
      </c>
      <c r="D169" s="7">
        <v>15719</v>
      </c>
      <c r="E169" s="7">
        <f t="shared" si="26"/>
        <v>12975.862068965518</v>
      </c>
      <c r="F169" s="7">
        <f t="shared" si="23"/>
        <v>15052</v>
      </c>
      <c r="G169" s="10">
        <v>300</v>
      </c>
      <c r="H169" s="39">
        <v>12800.862068965518</v>
      </c>
      <c r="I169" s="36">
        <f t="shared" si="24"/>
        <v>750</v>
      </c>
    </row>
    <row r="170" spans="1:9" x14ac:dyDescent="0.25">
      <c r="A170" s="11">
        <v>70007337</v>
      </c>
      <c r="B170" s="11" t="s">
        <v>144</v>
      </c>
      <c r="C170" s="7">
        <v>13550.862068965518</v>
      </c>
      <c r="D170" s="7">
        <v>15719</v>
      </c>
      <c r="E170" s="7">
        <f t="shared" si="26"/>
        <v>12975.862068965518</v>
      </c>
      <c r="F170" s="7">
        <f t="shared" si="23"/>
        <v>15052</v>
      </c>
      <c r="G170" s="10">
        <v>300</v>
      </c>
      <c r="H170" s="39">
        <v>12800.862068965518</v>
      </c>
      <c r="I170" s="36">
        <f t="shared" si="24"/>
        <v>750</v>
      </c>
    </row>
    <row r="171" spans="1:9" x14ac:dyDescent="0.25">
      <c r="A171" s="11">
        <v>70007339</v>
      </c>
      <c r="B171" s="11" t="s">
        <v>145</v>
      </c>
      <c r="C171" s="7">
        <v>13550.862068965518</v>
      </c>
      <c r="D171" s="7">
        <v>15719</v>
      </c>
      <c r="E171" s="7">
        <f t="shared" si="26"/>
        <v>12975.862068965518</v>
      </c>
      <c r="F171" s="7">
        <f t="shared" si="23"/>
        <v>15052</v>
      </c>
      <c r="G171" s="10">
        <v>300</v>
      </c>
      <c r="H171" s="39">
        <v>12800.862068965518</v>
      </c>
      <c r="I171" s="36">
        <f t="shared" si="24"/>
        <v>750</v>
      </c>
    </row>
    <row r="172" spans="1:9" x14ac:dyDescent="0.25">
      <c r="A172" s="11">
        <v>70007341</v>
      </c>
      <c r="B172" s="11" t="s">
        <v>146</v>
      </c>
      <c r="C172" s="29">
        <v>9973.2758620689656</v>
      </c>
      <c r="D172" s="29">
        <v>11569</v>
      </c>
      <c r="E172" s="29">
        <f t="shared" si="26"/>
        <v>9498.2758620689656</v>
      </c>
      <c r="F172" s="29">
        <f t="shared" si="23"/>
        <v>11018</v>
      </c>
      <c r="G172" s="10">
        <v>300</v>
      </c>
      <c r="H172" s="39">
        <v>9323.2758620689656</v>
      </c>
      <c r="I172" s="36">
        <f t="shared" si="24"/>
        <v>650</v>
      </c>
    </row>
    <row r="173" spans="1:9" x14ac:dyDescent="0.25">
      <c r="A173" s="11">
        <v>70007340</v>
      </c>
      <c r="B173" s="11" t="s">
        <v>147</v>
      </c>
      <c r="C173" s="29">
        <v>9973.2758620689656</v>
      </c>
      <c r="D173" s="29">
        <v>11569</v>
      </c>
      <c r="E173" s="29">
        <f t="shared" si="26"/>
        <v>9498.2758620689656</v>
      </c>
      <c r="F173" s="29">
        <f t="shared" si="23"/>
        <v>11018</v>
      </c>
      <c r="G173" s="10">
        <v>300</v>
      </c>
      <c r="H173" s="39">
        <v>9323.2758620689656</v>
      </c>
      <c r="I173" s="36">
        <f t="shared" si="24"/>
        <v>650</v>
      </c>
    </row>
    <row r="174" spans="1:9" x14ac:dyDescent="0.25">
      <c r="A174" s="11">
        <v>70007342</v>
      </c>
      <c r="B174" s="11" t="s">
        <v>148</v>
      </c>
      <c r="C174" s="29">
        <v>9973.2758620689656</v>
      </c>
      <c r="D174" s="29">
        <v>11569</v>
      </c>
      <c r="E174" s="29">
        <f t="shared" si="26"/>
        <v>9498.2758620689656</v>
      </c>
      <c r="F174" s="29">
        <f t="shared" si="23"/>
        <v>11018</v>
      </c>
      <c r="G174" s="10">
        <v>300</v>
      </c>
      <c r="H174" s="39">
        <v>9323.2758620689656</v>
      </c>
      <c r="I174" s="36">
        <f t="shared" si="24"/>
        <v>650</v>
      </c>
    </row>
    <row r="175" spans="1:9" x14ac:dyDescent="0.25">
      <c r="A175" s="11">
        <v>70007344</v>
      </c>
      <c r="B175" s="11" t="s">
        <v>149</v>
      </c>
      <c r="C175" s="7">
        <v>13550.862068965518</v>
      </c>
      <c r="D175" s="7">
        <v>15719</v>
      </c>
      <c r="E175" s="7">
        <f t="shared" si="26"/>
        <v>12975.862068965518</v>
      </c>
      <c r="F175" s="7">
        <f t="shared" si="23"/>
        <v>15052</v>
      </c>
      <c r="G175" s="10">
        <v>300</v>
      </c>
      <c r="H175" s="39">
        <v>12800.862068965518</v>
      </c>
      <c r="I175" s="36">
        <f t="shared" si="24"/>
        <v>750</v>
      </c>
    </row>
    <row r="176" spans="1:9" x14ac:dyDescent="0.25">
      <c r="A176" s="11">
        <v>70007343</v>
      </c>
      <c r="B176" s="11" t="s">
        <v>150</v>
      </c>
      <c r="C176" s="7">
        <v>13550.862068965518</v>
      </c>
      <c r="D176" s="7">
        <v>15719</v>
      </c>
      <c r="E176" s="7">
        <f t="shared" si="26"/>
        <v>12975.862068965518</v>
      </c>
      <c r="F176" s="7">
        <f t="shared" si="23"/>
        <v>15052</v>
      </c>
      <c r="G176" s="10">
        <v>300</v>
      </c>
      <c r="H176" s="39">
        <v>12800.862068965518</v>
      </c>
      <c r="I176" s="36">
        <f t="shared" si="24"/>
        <v>750</v>
      </c>
    </row>
    <row r="177" spans="1:9" x14ac:dyDescent="0.25">
      <c r="A177" s="11">
        <v>70007345</v>
      </c>
      <c r="B177" s="11" t="s">
        <v>151</v>
      </c>
      <c r="C177" s="7">
        <v>13550.862068965518</v>
      </c>
      <c r="D177" s="7">
        <v>15719</v>
      </c>
      <c r="E177" s="7">
        <f t="shared" si="26"/>
        <v>12975.862068965518</v>
      </c>
      <c r="F177" s="7">
        <f t="shared" si="23"/>
        <v>15052</v>
      </c>
      <c r="G177" s="10">
        <v>300</v>
      </c>
      <c r="H177" s="39">
        <v>12800.862068965518</v>
      </c>
      <c r="I177" s="36">
        <f t="shared" si="24"/>
        <v>750</v>
      </c>
    </row>
    <row r="178" spans="1:9" x14ac:dyDescent="0.25">
      <c r="A178" s="11">
        <v>70007347</v>
      </c>
      <c r="B178" s="11" t="s">
        <v>152</v>
      </c>
      <c r="C178" s="7">
        <v>15180.172413793105</v>
      </c>
      <c r="D178" s="7">
        <v>17609</v>
      </c>
      <c r="E178" s="7">
        <f t="shared" si="26"/>
        <v>14555.172413793105</v>
      </c>
      <c r="F178" s="7">
        <f t="shared" si="23"/>
        <v>16884</v>
      </c>
      <c r="G178" s="10">
        <v>300</v>
      </c>
      <c r="H178" s="39">
        <v>14380.172413793105</v>
      </c>
      <c r="I178" s="36">
        <f t="shared" si="24"/>
        <v>800</v>
      </c>
    </row>
    <row r="179" spans="1:9" x14ac:dyDescent="0.25">
      <c r="A179" s="11">
        <v>70007346</v>
      </c>
      <c r="B179" s="11" t="s">
        <v>153</v>
      </c>
      <c r="C179" s="7">
        <v>15180.172413793105</v>
      </c>
      <c r="D179" s="7">
        <v>17609</v>
      </c>
      <c r="E179" s="7">
        <f t="shared" si="26"/>
        <v>14555.172413793105</v>
      </c>
      <c r="F179" s="7">
        <f t="shared" si="23"/>
        <v>16884</v>
      </c>
      <c r="G179" s="10">
        <v>300</v>
      </c>
      <c r="H179" s="39">
        <v>14380.172413793105</v>
      </c>
      <c r="I179" s="36">
        <f t="shared" si="24"/>
        <v>800</v>
      </c>
    </row>
    <row r="180" spans="1:9" x14ac:dyDescent="0.25">
      <c r="A180" s="11">
        <v>70007348</v>
      </c>
      <c r="B180" s="11" t="s">
        <v>154</v>
      </c>
      <c r="C180" s="7">
        <v>15180.172413793105</v>
      </c>
      <c r="D180" s="7">
        <v>17609</v>
      </c>
      <c r="E180" s="7">
        <f t="shared" si="26"/>
        <v>14555.172413793105</v>
      </c>
      <c r="F180" s="7">
        <f t="shared" si="23"/>
        <v>16884</v>
      </c>
      <c r="G180" s="10">
        <v>300</v>
      </c>
      <c r="H180" s="39">
        <v>14380.172413793105</v>
      </c>
      <c r="I180" s="36">
        <f t="shared" si="24"/>
        <v>800</v>
      </c>
    </row>
    <row r="181" spans="1:9" x14ac:dyDescent="0.25">
      <c r="A181" s="11">
        <v>70008964</v>
      </c>
      <c r="B181" s="11" t="s">
        <v>887</v>
      </c>
      <c r="C181" s="7">
        <v>15947.413793103449</v>
      </c>
      <c r="D181" s="7">
        <v>18499</v>
      </c>
      <c r="E181" s="7">
        <f t="shared" si="26"/>
        <v>15322.413793103449</v>
      </c>
      <c r="F181" s="7">
        <f t="shared" si="23"/>
        <v>17774</v>
      </c>
      <c r="G181" s="10">
        <v>300</v>
      </c>
      <c r="H181" s="39">
        <v>15147.413793103449</v>
      </c>
      <c r="I181" s="36">
        <f t="shared" si="24"/>
        <v>800</v>
      </c>
    </row>
    <row r="182" spans="1:9" x14ac:dyDescent="0.25">
      <c r="A182" s="11">
        <v>70008956</v>
      </c>
      <c r="B182" s="11" t="s">
        <v>888</v>
      </c>
      <c r="C182" s="7">
        <v>12154.310344827587</v>
      </c>
      <c r="D182" s="7">
        <v>14099</v>
      </c>
      <c r="E182" s="7">
        <f t="shared" si="26"/>
        <v>11579.310344827587</v>
      </c>
      <c r="F182" s="7">
        <f t="shared" si="23"/>
        <v>13432</v>
      </c>
      <c r="G182" s="10">
        <v>300</v>
      </c>
      <c r="H182" s="39">
        <v>11404.310344827587</v>
      </c>
      <c r="I182" s="36">
        <f t="shared" si="24"/>
        <v>750</v>
      </c>
    </row>
    <row r="183" spans="1:9" x14ac:dyDescent="0.25">
      <c r="A183" s="11">
        <v>70008960</v>
      </c>
      <c r="B183" s="11" t="s">
        <v>889</v>
      </c>
      <c r="C183" s="7">
        <v>14050.862068965518</v>
      </c>
      <c r="D183" s="7">
        <v>16299</v>
      </c>
      <c r="E183" s="7">
        <f t="shared" si="26"/>
        <v>13425.862068965518</v>
      </c>
      <c r="F183" s="7">
        <f t="shared" si="23"/>
        <v>15574</v>
      </c>
      <c r="G183" s="10">
        <v>300</v>
      </c>
      <c r="H183" s="39">
        <v>13250.862068965518</v>
      </c>
      <c r="I183" s="36">
        <f t="shared" si="24"/>
        <v>800</v>
      </c>
    </row>
    <row r="184" spans="1:9" x14ac:dyDescent="0.25">
      <c r="A184" s="11">
        <v>70008976</v>
      </c>
      <c r="B184" s="11" t="s">
        <v>890</v>
      </c>
      <c r="C184" s="7">
        <v>17843.96551724138</v>
      </c>
      <c r="D184" s="7">
        <v>20699</v>
      </c>
      <c r="E184" s="7">
        <f t="shared" si="26"/>
        <v>17168.96551724138</v>
      </c>
      <c r="F184" s="7">
        <f t="shared" si="23"/>
        <v>19916</v>
      </c>
      <c r="G184" s="10">
        <v>300</v>
      </c>
      <c r="H184" s="39">
        <v>16993.96551724138</v>
      </c>
      <c r="I184" s="36">
        <f t="shared" si="24"/>
        <v>850</v>
      </c>
    </row>
    <row r="185" spans="1:9" x14ac:dyDescent="0.25">
      <c r="A185" s="11">
        <v>70008968</v>
      </c>
      <c r="B185" s="11" t="s">
        <v>891</v>
      </c>
      <c r="C185" s="7">
        <v>14050.862068965518</v>
      </c>
      <c r="D185" s="7">
        <v>16299</v>
      </c>
      <c r="E185" s="7">
        <f t="shared" si="26"/>
        <v>13425.862068965518</v>
      </c>
      <c r="F185" s="7">
        <f t="shared" si="23"/>
        <v>15574</v>
      </c>
      <c r="G185" s="10">
        <v>300</v>
      </c>
      <c r="H185" s="39">
        <v>13250.862068965518</v>
      </c>
      <c r="I185" s="36">
        <f t="shared" si="24"/>
        <v>800</v>
      </c>
    </row>
    <row r="186" spans="1:9" x14ac:dyDescent="0.25">
      <c r="A186" s="11">
        <v>70008972</v>
      </c>
      <c r="B186" s="11" t="s">
        <v>892</v>
      </c>
      <c r="C186" s="7">
        <v>15947.413793103449</v>
      </c>
      <c r="D186" s="7">
        <v>18499</v>
      </c>
      <c r="E186" s="7">
        <f t="shared" si="26"/>
        <v>15322.413793103449</v>
      </c>
      <c r="F186" s="7">
        <f t="shared" si="23"/>
        <v>17774</v>
      </c>
      <c r="G186" s="10">
        <v>300</v>
      </c>
      <c r="H186" s="39">
        <v>15147.413793103449</v>
      </c>
      <c r="I186" s="36">
        <f t="shared" si="24"/>
        <v>800</v>
      </c>
    </row>
    <row r="187" spans="1:9" x14ac:dyDescent="0.25">
      <c r="A187" s="11">
        <v>70008977</v>
      </c>
      <c r="B187" s="11" t="s">
        <v>893</v>
      </c>
      <c r="C187" s="7">
        <v>17843.96551724138</v>
      </c>
      <c r="D187" s="7">
        <v>20699</v>
      </c>
      <c r="E187" s="7">
        <f t="shared" si="26"/>
        <v>17168.96551724138</v>
      </c>
      <c r="F187" s="7">
        <f t="shared" si="23"/>
        <v>19916</v>
      </c>
      <c r="G187" s="10">
        <v>300</v>
      </c>
      <c r="H187" s="39">
        <v>16993.96551724138</v>
      </c>
      <c r="I187" s="36">
        <f t="shared" si="24"/>
        <v>850</v>
      </c>
    </row>
    <row r="188" spans="1:9" x14ac:dyDescent="0.25">
      <c r="A188" s="11">
        <v>70008969</v>
      </c>
      <c r="B188" s="11" t="s">
        <v>894</v>
      </c>
      <c r="C188" s="7">
        <v>14050.862068965518</v>
      </c>
      <c r="D188" s="7">
        <v>16299</v>
      </c>
      <c r="E188" s="7">
        <f t="shared" si="26"/>
        <v>13425.862068965518</v>
      </c>
      <c r="F188" s="7">
        <f t="shared" si="23"/>
        <v>15574</v>
      </c>
      <c r="G188" s="10">
        <v>300</v>
      </c>
      <c r="H188" s="39">
        <v>13250.862068965518</v>
      </c>
      <c r="I188" s="36">
        <f t="shared" si="24"/>
        <v>800</v>
      </c>
    </row>
    <row r="189" spans="1:9" x14ac:dyDescent="0.25">
      <c r="A189" s="11">
        <v>70008973</v>
      </c>
      <c r="B189" s="11" t="s">
        <v>895</v>
      </c>
      <c r="C189" s="7">
        <v>15947.413793103449</v>
      </c>
      <c r="D189" s="7">
        <v>18499</v>
      </c>
      <c r="E189" s="7">
        <f t="shared" si="26"/>
        <v>15322.413793103449</v>
      </c>
      <c r="F189" s="7">
        <f t="shared" si="23"/>
        <v>17774</v>
      </c>
      <c r="G189" s="10">
        <v>300</v>
      </c>
      <c r="H189" s="39">
        <v>15147.413793103449</v>
      </c>
      <c r="I189" s="36">
        <f t="shared" si="24"/>
        <v>800</v>
      </c>
    </row>
    <row r="190" spans="1:9" x14ac:dyDescent="0.25">
      <c r="A190" s="11">
        <v>70008978</v>
      </c>
      <c r="B190" s="11" t="s">
        <v>896</v>
      </c>
      <c r="C190" s="7">
        <v>17843.96551724138</v>
      </c>
      <c r="D190" s="7">
        <v>20699</v>
      </c>
      <c r="E190" s="7">
        <f t="shared" si="26"/>
        <v>17168.96551724138</v>
      </c>
      <c r="F190" s="7">
        <f t="shared" si="23"/>
        <v>19916</v>
      </c>
      <c r="G190" s="10">
        <v>300</v>
      </c>
      <c r="H190" s="39">
        <v>16993.96551724138</v>
      </c>
      <c r="I190" s="36">
        <f t="shared" si="24"/>
        <v>850</v>
      </c>
    </row>
    <row r="191" spans="1:9" x14ac:dyDescent="0.25">
      <c r="A191" s="11">
        <v>70008970</v>
      </c>
      <c r="B191" s="11" t="s">
        <v>897</v>
      </c>
      <c r="C191" s="7">
        <v>14050.862068965518</v>
      </c>
      <c r="D191" s="7">
        <v>16299</v>
      </c>
      <c r="E191" s="7">
        <f t="shared" si="26"/>
        <v>13425.862068965518</v>
      </c>
      <c r="F191" s="7">
        <f t="shared" si="23"/>
        <v>15574</v>
      </c>
      <c r="G191" s="10">
        <v>300</v>
      </c>
      <c r="H191" s="39">
        <v>13250.862068965518</v>
      </c>
      <c r="I191" s="36">
        <f t="shared" si="24"/>
        <v>800</v>
      </c>
    </row>
    <row r="192" spans="1:9" x14ac:dyDescent="0.25">
      <c r="A192" s="11">
        <v>70008974</v>
      </c>
      <c r="B192" s="11" t="s">
        <v>898</v>
      </c>
      <c r="C192" s="7">
        <v>15947.413793103449</v>
      </c>
      <c r="D192" s="7">
        <v>18499</v>
      </c>
      <c r="E192" s="7">
        <f t="shared" si="26"/>
        <v>15322.413793103449</v>
      </c>
      <c r="F192" s="7">
        <f t="shared" si="23"/>
        <v>17774</v>
      </c>
      <c r="G192" s="10">
        <v>300</v>
      </c>
      <c r="H192" s="39">
        <v>15147.413793103449</v>
      </c>
      <c r="I192" s="36">
        <f t="shared" si="24"/>
        <v>800</v>
      </c>
    </row>
    <row r="193" spans="1:9" x14ac:dyDescent="0.25">
      <c r="A193" s="11">
        <v>70008979</v>
      </c>
      <c r="B193" s="11" t="s">
        <v>899</v>
      </c>
      <c r="C193" s="7">
        <v>17843.96551724138</v>
      </c>
      <c r="D193" s="7">
        <v>20699</v>
      </c>
      <c r="E193" s="7">
        <f t="shared" si="26"/>
        <v>17168.96551724138</v>
      </c>
      <c r="F193" s="7">
        <f t="shared" si="23"/>
        <v>19916</v>
      </c>
      <c r="G193" s="10">
        <v>300</v>
      </c>
      <c r="H193" s="39">
        <v>16993.96551724138</v>
      </c>
      <c r="I193" s="36">
        <f t="shared" si="24"/>
        <v>850</v>
      </c>
    </row>
    <row r="194" spans="1:9" x14ac:dyDescent="0.25">
      <c r="A194" s="11">
        <v>70008971</v>
      </c>
      <c r="B194" s="11" t="s">
        <v>900</v>
      </c>
      <c r="C194" s="7">
        <v>14050.862068965518</v>
      </c>
      <c r="D194" s="7">
        <v>16299</v>
      </c>
      <c r="E194" s="7">
        <f t="shared" si="26"/>
        <v>13425.862068965518</v>
      </c>
      <c r="F194" s="7">
        <f t="shared" si="23"/>
        <v>15574</v>
      </c>
      <c r="G194" s="10">
        <v>300</v>
      </c>
      <c r="H194" s="39">
        <v>13250.862068965518</v>
      </c>
      <c r="I194" s="36">
        <f t="shared" si="24"/>
        <v>800</v>
      </c>
    </row>
    <row r="195" spans="1:9" x14ac:dyDescent="0.25">
      <c r="A195" s="11">
        <v>70008975</v>
      </c>
      <c r="B195" s="11" t="s">
        <v>901</v>
      </c>
      <c r="C195" s="7">
        <v>15947.413793103449</v>
      </c>
      <c r="D195" s="7">
        <v>18499</v>
      </c>
      <c r="E195" s="7">
        <f t="shared" si="26"/>
        <v>15322.413793103449</v>
      </c>
      <c r="F195" s="7">
        <f t="shared" si="23"/>
        <v>17774</v>
      </c>
      <c r="G195" s="10">
        <v>300</v>
      </c>
      <c r="H195" s="39">
        <v>15147.413793103449</v>
      </c>
      <c r="I195" s="36">
        <f t="shared" si="24"/>
        <v>800</v>
      </c>
    </row>
    <row r="196" spans="1:9" x14ac:dyDescent="0.25">
      <c r="A196" s="11">
        <v>70008965</v>
      </c>
      <c r="B196" s="11" t="s">
        <v>902</v>
      </c>
      <c r="C196" s="7">
        <v>15947.413793103449</v>
      </c>
      <c r="D196" s="7">
        <v>18499</v>
      </c>
      <c r="E196" s="7">
        <f t="shared" si="26"/>
        <v>15322.413793103449</v>
      </c>
      <c r="F196" s="7">
        <f t="shared" si="23"/>
        <v>17774</v>
      </c>
      <c r="G196" s="10">
        <v>300</v>
      </c>
      <c r="H196" s="39">
        <v>15147.413793103449</v>
      </c>
      <c r="I196" s="36">
        <f t="shared" si="24"/>
        <v>800</v>
      </c>
    </row>
    <row r="197" spans="1:9" x14ac:dyDescent="0.25">
      <c r="A197" s="11">
        <v>70008957</v>
      </c>
      <c r="B197" s="11" t="s">
        <v>903</v>
      </c>
      <c r="C197" s="7">
        <v>12154.310344827587</v>
      </c>
      <c r="D197" s="7">
        <v>14099</v>
      </c>
      <c r="E197" s="7">
        <f t="shared" si="26"/>
        <v>11579.310344827587</v>
      </c>
      <c r="F197" s="7">
        <f t="shared" si="23"/>
        <v>13432</v>
      </c>
      <c r="G197" s="10">
        <v>300</v>
      </c>
      <c r="H197" s="39">
        <v>11404.310344827587</v>
      </c>
      <c r="I197" s="36">
        <f t="shared" si="24"/>
        <v>750</v>
      </c>
    </row>
    <row r="198" spans="1:9" x14ac:dyDescent="0.25">
      <c r="A198" s="11">
        <v>70008961</v>
      </c>
      <c r="B198" s="11" t="s">
        <v>904</v>
      </c>
      <c r="C198" s="7">
        <v>14050.862068965518</v>
      </c>
      <c r="D198" s="7">
        <v>16299</v>
      </c>
      <c r="E198" s="7">
        <f t="shared" si="26"/>
        <v>13425.862068965518</v>
      </c>
      <c r="F198" s="7">
        <f t="shared" si="23"/>
        <v>15574</v>
      </c>
      <c r="G198" s="10">
        <v>300</v>
      </c>
      <c r="H198" s="39">
        <v>13250.862068965518</v>
      </c>
      <c r="I198" s="36">
        <f t="shared" si="24"/>
        <v>800</v>
      </c>
    </row>
    <row r="199" spans="1:9" x14ac:dyDescent="0.25">
      <c r="A199" s="11">
        <v>70008966</v>
      </c>
      <c r="B199" s="11" t="s">
        <v>905</v>
      </c>
      <c r="C199" s="7">
        <v>15947.413793103449</v>
      </c>
      <c r="D199" s="7">
        <v>18499</v>
      </c>
      <c r="E199" s="7">
        <f t="shared" si="26"/>
        <v>15322.413793103449</v>
      </c>
      <c r="F199" s="7">
        <f t="shared" ref="F199:F262" si="27">E199*1.16</f>
        <v>17774</v>
      </c>
      <c r="G199" s="10">
        <v>300</v>
      </c>
      <c r="H199" s="39">
        <v>15147.413793103449</v>
      </c>
      <c r="I199" s="36">
        <f t="shared" ref="I199:I262" si="28">C199-H199</f>
        <v>800</v>
      </c>
    </row>
    <row r="200" spans="1:9" x14ac:dyDescent="0.25">
      <c r="A200" s="11">
        <v>70008958</v>
      </c>
      <c r="B200" s="11" t="s">
        <v>906</v>
      </c>
      <c r="C200" s="7">
        <v>12154.310344827587</v>
      </c>
      <c r="D200" s="7">
        <v>14099</v>
      </c>
      <c r="E200" s="7">
        <f t="shared" si="26"/>
        <v>11579.310344827587</v>
      </c>
      <c r="F200" s="7">
        <f t="shared" si="27"/>
        <v>13432</v>
      </c>
      <c r="G200" s="10">
        <v>300</v>
      </c>
      <c r="H200" s="39">
        <v>11404.310344827587</v>
      </c>
      <c r="I200" s="36">
        <f t="shared" si="28"/>
        <v>750</v>
      </c>
    </row>
    <row r="201" spans="1:9" x14ac:dyDescent="0.25">
      <c r="A201" s="11">
        <v>70008962</v>
      </c>
      <c r="B201" s="11" t="s">
        <v>907</v>
      </c>
      <c r="C201" s="7">
        <v>14050.862068965518</v>
      </c>
      <c r="D201" s="7">
        <v>16299</v>
      </c>
      <c r="E201" s="7">
        <f t="shared" si="26"/>
        <v>13425.862068965518</v>
      </c>
      <c r="F201" s="7">
        <f t="shared" si="27"/>
        <v>15574</v>
      </c>
      <c r="G201" s="10">
        <v>300</v>
      </c>
      <c r="H201" s="39">
        <v>13250.862068965518</v>
      </c>
      <c r="I201" s="36">
        <f t="shared" si="28"/>
        <v>800</v>
      </c>
    </row>
    <row r="202" spans="1:9" x14ac:dyDescent="0.25">
      <c r="A202" s="11">
        <v>70008967</v>
      </c>
      <c r="B202" s="11" t="s">
        <v>908</v>
      </c>
      <c r="C202" s="7">
        <v>15947.413793103449</v>
      </c>
      <c r="D202" s="7">
        <v>18499</v>
      </c>
      <c r="E202" s="7">
        <f t="shared" si="26"/>
        <v>15322.413793103449</v>
      </c>
      <c r="F202" s="7">
        <f t="shared" si="27"/>
        <v>17774</v>
      </c>
      <c r="G202" s="10">
        <v>300</v>
      </c>
      <c r="H202" s="39">
        <v>15147.413793103449</v>
      </c>
      <c r="I202" s="36">
        <f t="shared" si="28"/>
        <v>800</v>
      </c>
    </row>
    <row r="203" spans="1:9" x14ac:dyDescent="0.25">
      <c r="A203" s="11">
        <v>70008959</v>
      </c>
      <c r="B203" s="11" t="s">
        <v>909</v>
      </c>
      <c r="C203" s="7">
        <v>12154.310344827587</v>
      </c>
      <c r="D203" s="7">
        <v>14099</v>
      </c>
      <c r="E203" s="7">
        <f t="shared" si="26"/>
        <v>11579.310344827587</v>
      </c>
      <c r="F203" s="7">
        <f t="shared" si="27"/>
        <v>13432</v>
      </c>
      <c r="G203" s="10">
        <v>300</v>
      </c>
      <c r="H203" s="39">
        <v>11404.310344827587</v>
      </c>
      <c r="I203" s="36">
        <f t="shared" si="28"/>
        <v>750</v>
      </c>
    </row>
    <row r="204" spans="1:9" x14ac:dyDescent="0.25">
      <c r="A204" s="11">
        <v>70008963</v>
      </c>
      <c r="B204" s="11" t="s">
        <v>910</v>
      </c>
      <c r="C204" s="7">
        <v>14050.862068965518</v>
      </c>
      <c r="D204" s="7">
        <v>16299</v>
      </c>
      <c r="E204" s="7">
        <f t="shared" si="26"/>
        <v>13425.862068965518</v>
      </c>
      <c r="F204" s="7">
        <f t="shared" si="27"/>
        <v>15574</v>
      </c>
      <c r="G204" s="10">
        <v>300</v>
      </c>
      <c r="H204" s="39">
        <v>13250.862068965518</v>
      </c>
      <c r="I204" s="36">
        <f t="shared" si="28"/>
        <v>800</v>
      </c>
    </row>
    <row r="205" spans="1:9" x14ac:dyDescent="0.25">
      <c r="A205" s="11">
        <v>70008510</v>
      </c>
      <c r="B205" s="11" t="s">
        <v>155</v>
      </c>
      <c r="C205" s="7">
        <v>3878.4482758620693</v>
      </c>
      <c r="D205" s="7">
        <v>4499</v>
      </c>
      <c r="E205" s="7">
        <f>H205+125</f>
        <v>3693.4482758620693</v>
      </c>
      <c r="F205" s="7">
        <f t="shared" si="27"/>
        <v>4284.3999999999996</v>
      </c>
      <c r="G205" s="10">
        <v>300</v>
      </c>
      <c r="H205" s="39">
        <v>3568.4482758620693</v>
      </c>
      <c r="I205" s="36">
        <f t="shared" si="28"/>
        <v>310</v>
      </c>
    </row>
    <row r="206" spans="1:9" x14ac:dyDescent="0.25">
      <c r="A206" s="11">
        <v>70008505</v>
      </c>
      <c r="B206" s="11" t="s">
        <v>156</v>
      </c>
      <c r="C206" s="7">
        <v>964.65517241379314</v>
      </c>
      <c r="D206" s="7">
        <v>1119</v>
      </c>
      <c r="E206" s="7">
        <f t="shared" ref="E206:E207" si="29">H206+100</f>
        <v>909.65517241379314</v>
      </c>
      <c r="F206" s="7">
        <f t="shared" si="27"/>
        <v>1055.2</v>
      </c>
      <c r="G206" s="10">
        <v>300</v>
      </c>
      <c r="H206" s="39">
        <v>809.65517241379314</v>
      </c>
      <c r="I206" s="36">
        <f t="shared" si="28"/>
        <v>155</v>
      </c>
    </row>
    <row r="207" spans="1:9" x14ac:dyDescent="0.25">
      <c r="A207" s="11">
        <v>70008506</v>
      </c>
      <c r="B207" s="11" t="s">
        <v>157</v>
      </c>
      <c r="C207" s="7">
        <v>964.65517241379314</v>
      </c>
      <c r="D207" s="7">
        <v>1119</v>
      </c>
      <c r="E207" s="7">
        <f t="shared" si="29"/>
        <v>909.65517241379314</v>
      </c>
      <c r="F207" s="7">
        <f t="shared" si="27"/>
        <v>1055.2</v>
      </c>
      <c r="G207" s="10">
        <v>300</v>
      </c>
      <c r="H207" s="39">
        <v>809.65517241379314</v>
      </c>
      <c r="I207" s="36">
        <f t="shared" si="28"/>
        <v>155</v>
      </c>
    </row>
    <row r="208" spans="1:9" x14ac:dyDescent="0.25">
      <c r="A208" s="11">
        <v>70002985</v>
      </c>
      <c r="B208" s="11" t="s">
        <v>158</v>
      </c>
      <c r="C208" s="7">
        <v>550.86206896551732</v>
      </c>
      <c r="D208" s="7">
        <v>639</v>
      </c>
      <c r="E208" s="7">
        <f>H208+50</f>
        <v>500.86206896551732</v>
      </c>
      <c r="F208" s="7">
        <f t="shared" si="27"/>
        <v>581</v>
      </c>
      <c r="G208" s="10">
        <v>100</v>
      </c>
      <c r="H208" s="39">
        <v>450.86206896551732</v>
      </c>
      <c r="I208" s="36">
        <f t="shared" si="28"/>
        <v>100</v>
      </c>
    </row>
    <row r="209" spans="1:9" x14ac:dyDescent="0.25">
      <c r="A209" s="11">
        <v>70003073</v>
      </c>
      <c r="B209" s="11" t="s">
        <v>159</v>
      </c>
      <c r="C209" s="7">
        <v>128.44827586206898</v>
      </c>
      <c r="D209" s="7">
        <v>149</v>
      </c>
      <c r="E209" s="7">
        <f t="shared" ref="E199:E262" si="30">H209</f>
        <v>113.44827586206898</v>
      </c>
      <c r="F209" s="7">
        <f t="shared" si="27"/>
        <v>131.60000000000002</v>
      </c>
      <c r="G209" s="10">
        <v>100</v>
      </c>
      <c r="H209" s="39">
        <v>113.44827586206898</v>
      </c>
      <c r="I209" s="36">
        <f t="shared" si="28"/>
        <v>15</v>
      </c>
    </row>
    <row r="210" spans="1:9" x14ac:dyDescent="0.25">
      <c r="A210" s="11">
        <v>70002739</v>
      </c>
      <c r="B210" s="11" t="s">
        <v>160</v>
      </c>
      <c r="C210" s="7">
        <v>343.96551724137936</v>
      </c>
      <c r="D210" s="7">
        <v>399</v>
      </c>
      <c r="E210" s="7">
        <f t="shared" si="30"/>
        <v>323.96551724137936</v>
      </c>
      <c r="F210" s="7">
        <f t="shared" si="27"/>
        <v>375.8</v>
      </c>
      <c r="G210" s="10">
        <v>100</v>
      </c>
      <c r="H210" s="39">
        <v>323.96551724137936</v>
      </c>
      <c r="I210" s="36">
        <f t="shared" si="28"/>
        <v>20</v>
      </c>
    </row>
    <row r="211" spans="1:9" x14ac:dyDescent="0.25">
      <c r="A211" s="11">
        <v>70003453</v>
      </c>
      <c r="B211" s="11" t="s">
        <v>161</v>
      </c>
      <c r="C211" s="7">
        <v>395.68965517241384</v>
      </c>
      <c r="D211" s="7">
        <v>459</v>
      </c>
      <c r="E211" s="7">
        <f t="shared" si="30"/>
        <v>375.68965517241384</v>
      </c>
      <c r="F211" s="7">
        <f t="shared" si="27"/>
        <v>435.8</v>
      </c>
      <c r="G211" s="10">
        <v>100</v>
      </c>
      <c r="H211" s="39">
        <v>375.68965517241384</v>
      </c>
      <c r="I211" s="36">
        <f t="shared" si="28"/>
        <v>20</v>
      </c>
    </row>
    <row r="212" spans="1:9" x14ac:dyDescent="0.25">
      <c r="A212" s="11">
        <v>70006312</v>
      </c>
      <c r="B212" s="11" t="s">
        <v>162</v>
      </c>
      <c r="C212" s="7">
        <v>904.31034482758628</v>
      </c>
      <c r="D212" s="7">
        <v>1049</v>
      </c>
      <c r="E212" s="7">
        <f t="shared" ref="E212:E236" si="31">H212+100</f>
        <v>854.31034482758628</v>
      </c>
      <c r="F212" s="7">
        <f t="shared" si="27"/>
        <v>991</v>
      </c>
      <c r="G212" s="10">
        <v>300</v>
      </c>
      <c r="H212" s="39">
        <v>754.31034482758628</v>
      </c>
      <c r="I212" s="36">
        <f t="shared" si="28"/>
        <v>150</v>
      </c>
    </row>
    <row r="213" spans="1:9" x14ac:dyDescent="0.25">
      <c r="A213" s="11">
        <v>70006313</v>
      </c>
      <c r="B213" s="11" t="s">
        <v>163</v>
      </c>
      <c r="C213" s="7">
        <v>904.31034482758628</v>
      </c>
      <c r="D213" s="7">
        <v>1049</v>
      </c>
      <c r="E213" s="7">
        <f t="shared" si="31"/>
        <v>854.31034482758628</v>
      </c>
      <c r="F213" s="7">
        <f t="shared" si="27"/>
        <v>991</v>
      </c>
      <c r="G213" s="10">
        <v>300</v>
      </c>
      <c r="H213" s="39">
        <v>754.31034482758628</v>
      </c>
      <c r="I213" s="36">
        <f t="shared" si="28"/>
        <v>150</v>
      </c>
    </row>
    <row r="214" spans="1:9" x14ac:dyDescent="0.25">
      <c r="A214" s="11">
        <v>70006314</v>
      </c>
      <c r="B214" s="11" t="s">
        <v>164</v>
      </c>
      <c r="C214" s="7">
        <v>904.31034482758628</v>
      </c>
      <c r="D214" s="7">
        <v>1049</v>
      </c>
      <c r="E214" s="7">
        <f t="shared" si="31"/>
        <v>854.31034482758628</v>
      </c>
      <c r="F214" s="7">
        <f t="shared" si="27"/>
        <v>991</v>
      </c>
      <c r="G214" s="10">
        <v>300</v>
      </c>
      <c r="H214" s="39">
        <v>754.31034482758628</v>
      </c>
      <c r="I214" s="36">
        <f t="shared" si="28"/>
        <v>150</v>
      </c>
    </row>
    <row r="215" spans="1:9" x14ac:dyDescent="0.25">
      <c r="A215" s="11">
        <v>70008248</v>
      </c>
      <c r="B215" s="11" t="s">
        <v>165</v>
      </c>
      <c r="C215" s="7">
        <v>999.13793103448279</v>
      </c>
      <c r="D215" s="7">
        <v>1159</v>
      </c>
      <c r="E215" s="7">
        <f t="shared" si="31"/>
        <v>934.13793103448279</v>
      </c>
      <c r="F215" s="7">
        <f t="shared" si="27"/>
        <v>1083.5999999999999</v>
      </c>
      <c r="G215" s="10">
        <v>300</v>
      </c>
      <c r="H215" s="39">
        <v>834.13793103448279</v>
      </c>
      <c r="I215" s="36">
        <f t="shared" si="28"/>
        <v>165</v>
      </c>
    </row>
    <row r="216" spans="1:9" x14ac:dyDescent="0.25">
      <c r="A216" s="11">
        <v>70008249</v>
      </c>
      <c r="B216" s="11" t="s">
        <v>166</v>
      </c>
      <c r="C216" s="7">
        <v>999.13793103448279</v>
      </c>
      <c r="D216" s="7">
        <v>1159</v>
      </c>
      <c r="E216" s="7">
        <f t="shared" si="31"/>
        <v>934.13793103448279</v>
      </c>
      <c r="F216" s="7">
        <f t="shared" si="27"/>
        <v>1083.5999999999999</v>
      </c>
      <c r="G216" s="10">
        <v>300</v>
      </c>
      <c r="H216" s="39">
        <v>834.13793103448279</v>
      </c>
      <c r="I216" s="36">
        <f t="shared" si="28"/>
        <v>165</v>
      </c>
    </row>
    <row r="217" spans="1:9" x14ac:dyDescent="0.25">
      <c r="A217" s="11">
        <v>70008284</v>
      </c>
      <c r="B217" s="11" t="s">
        <v>167</v>
      </c>
      <c r="C217" s="7">
        <v>999.13793103448279</v>
      </c>
      <c r="D217" s="7">
        <v>1159</v>
      </c>
      <c r="E217" s="7">
        <f t="shared" si="31"/>
        <v>934.13793103448279</v>
      </c>
      <c r="F217" s="7">
        <f t="shared" si="27"/>
        <v>1083.5999999999999</v>
      </c>
      <c r="G217" s="10">
        <v>300</v>
      </c>
      <c r="H217" s="39">
        <v>834.13793103448279</v>
      </c>
      <c r="I217" s="36">
        <f t="shared" si="28"/>
        <v>165</v>
      </c>
    </row>
    <row r="218" spans="1:9" s="8" customFormat="1" x14ac:dyDescent="0.25">
      <c r="A218" s="11">
        <v>70009095</v>
      </c>
      <c r="B218" s="11" t="s">
        <v>959</v>
      </c>
      <c r="C218" s="7">
        <v>861.20689655172418</v>
      </c>
      <c r="D218" s="7">
        <v>999</v>
      </c>
      <c r="E218" s="7">
        <f t="shared" si="31"/>
        <v>811.20689655172418</v>
      </c>
      <c r="F218" s="7">
        <f t="shared" si="27"/>
        <v>941</v>
      </c>
      <c r="G218" s="10">
        <v>300</v>
      </c>
      <c r="H218" s="39">
        <v>711.20689655172418</v>
      </c>
      <c r="I218" s="36">
        <f t="shared" si="28"/>
        <v>150</v>
      </c>
    </row>
    <row r="219" spans="1:9" s="8" customFormat="1" x14ac:dyDescent="0.25">
      <c r="A219" s="11">
        <v>70009096</v>
      </c>
      <c r="B219" s="11" t="s">
        <v>960</v>
      </c>
      <c r="C219" s="7">
        <v>861.20689655172418</v>
      </c>
      <c r="D219" s="7">
        <v>999</v>
      </c>
      <c r="E219" s="7">
        <f t="shared" si="31"/>
        <v>811.20689655172418</v>
      </c>
      <c r="F219" s="7">
        <f t="shared" si="27"/>
        <v>941</v>
      </c>
      <c r="G219" s="10">
        <v>300</v>
      </c>
      <c r="H219" s="39">
        <v>711.20689655172418</v>
      </c>
      <c r="I219" s="36">
        <f t="shared" si="28"/>
        <v>150</v>
      </c>
    </row>
    <row r="220" spans="1:9" s="8" customFormat="1" x14ac:dyDescent="0.25">
      <c r="A220" s="11">
        <v>70009097</v>
      </c>
      <c r="B220" s="11" t="s">
        <v>961</v>
      </c>
      <c r="C220" s="7">
        <v>861.20689655172418</v>
      </c>
      <c r="D220" s="7">
        <v>999</v>
      </c>
      <c r="E220" s="7">
        <f t="shared" si="31"/>
        <v>811.20689655172418</v>
      </c>
      <c r="F220" s="7">
        <f t="shared" si="27"/>
        <v>941</v>
      </c>
      <c r="G220" s="10">
        <v>300</v>
      </c>
      <c r="H220" s="39">
        <v>711.20689655172418</v>
      </c>
      <c r="I220" s="36">
        <f t="shared" si="28"/>
        <v>150</v>
      </c>
    </row>
    <row r="221" spans="1:9" x14ac:dyDescent="0.25">
      <c r="A221" s="14">
        <v>70006315</v>
      </c>
      <c r="B221" s="11" t="s">
        <v>168</v>
      </c>
      <c r="C221" s="7">
        <v>1093.9655172413793</v>
      </c>
      <c r="D221" s="7">
        <v>1269</v>
      </c>
      <c r="E221" s="7">
        <f t="shared" si="31"/>
        <v>1028.9655172413793</v>
      </c>
      <c r="F221" s="7">
        <f t="shared" si="27"/>
        <v>1193.5999999999999</v>
      </c>
      <c r="G221" s="10">
        <v>300</v>
      </c>
      <c r="H221" s="39">
        <v>928.9655172413793</v>
      </c>
      <c r="I221" s="36">
        <f t="shared" si="28"/>
        <v>165</v>
      </c>
    </row>
    <row r="222" spans="1:9" x14ac:dyDescent="0.25">
      <c r="A222" s="11">
        <v>70006694</v>
      </c>
      <c r="B222" s="11" t="s">
        <v>169</v>
      </c>
      <c r="C222" s="7">
        <v>1093.9655172413793</v>
      </c>
      <c r="D222" s="7">
        <v>1269</v>
      </c>
      <c r="E222" s="7">
        <f t="shared" si="31"/>
        <v>1028.9655172413793</v>
      </c>
      <c r="F222" s="7">
        <f t="shared" si="27"/>
        <v>1193.5999999999999</v>
      </c>
      <c r="G222" s="10">
        <v>300</v>
      </c>
      <c r="H222" s="39">
        <v>928.9655172413793</v>
      </c>
      <c r="I222" s="36">
        <f t="shared" si="28"/>
        <v>165</v>
      </c>
    </row>
    <row r="223" spans="1:9" x14ac:dyDescent="0.25">
      <c r="A223" s="14">
        <v>70006316</v>
      </c>
      <c r="B223" s="11" t="s">
        <v>170</v>
      </c>
      <c r="C223" s="7">
        <v>1093.9655172413793</v>
      </c>
      <c r="D223" s="7">
        <v>1269</v>
      </c>
      <c r="E223" s="7">
        <f t="shared" si="31"/>
        <v>1028.9655172413793</v>
      </c>
      <c r="F223" s="7">
        <f t="shared" si="27"/>
        <v>1193.5999999999999</v>
      </c>
      <c r="G223" s="10">
        <v>300</v>
      </c>
      <c r="H223" s="39">
        <v>928.9655172413793</v>
      </c>
      <c r="I223" s="36">
        <f t="shared" si="28"/>
        <v>165</v>
      </c>
    </row>
    <row r="224" spans="1:9" x14ac:dyDescent="0.25">
      <c r="A224" s="14">
        <v>70006317</v>
      </c>
      <c r="B224" s="11" t="s">
        <v>171</v>
      </c>
      <c r="C224" s="7">
        <v>1093.9655172413793</v>
      </c>
      <c r="D224" s="7">
        <v>1269</v>
      </c>
      <c r="E224" s="7">
        <f t="shared" si="31"/>
        <v>1028.9655172413793</v>
      </c>
      <c r="F224" s="7">
        <f t="shared" si="27"/>
        <v>1193.5999999999999</v>
      </c>
      <c r="G224" s="10">
        <v>300</v>
      </c>
      <c r="H224" s="39">
        <v>928.9655172413793</v>
      </c>
      <c r="I224" s="36">
        <f t="shared" si="28"/>
        <v>165</v>
      </c>
    </row>
    <row r="225" spans="1:9" x14ac:dyDescent="0.25">
      <c r="A225" s="14">
        <v>70006318</v>
      </c>
      <c r="B225" s="11" t="s">
        <v>172</v>
      </c>
      <c r="C225" s="7">
        <v>1093.9655172413793</v>
      </c>
      <c r="D225" s="7">
        <v>1269</v>
      </c>
      <c r="E225" s="7">
        <f t="shared" si="31"/>
        <v>1028.9655172413793</v>
      </c>
      <c r="F225" s="7">
        <f t="shared" si="27"/>
        <v>1193.5999999999999</v>
      </c>
      <c r="G225" s="10">
        <v>300</v>
      </c>
      <c r="H225" s="39">
        <v>928.9655172413793</v>
      </c>
      <c r="I225" s="36">
        <f t="shared" si="28"/>
        <v>165</v>
      </c>
    </row>
    <row r="226" spans="1:9" x14ac:dyDescent="0.25">
      <c r="A226" s="14">
        <v>70006695</v>
      </c>
      <c r="B226" s="11" t="s">
        <v>173</v>
      </c>
      <c r="C226" s="7">
        <v>1093.9655172413793</v>
      </c>
      <c r="D226" s="7">
        <v>1269</v>
      </c>
      <c r="E226" s="7">
        <f t="shared" si="31"/>
        <v>1028.9655172413793</v>
      </c>
      <c r="F226" s="7">
        <f t="shared" si="27"/>
        <v>1193.5999999999999</v>
      </c>
      <c r="G226" s="10">
        <v>300</v>
      </c>
      <c r="H226" s="39">
        <v>928.9655172413793</v>
      </c>
      <c r="I226" s="36">
        <f t="shared" si="28"/>
        <v>165</v>
      </c>
    </row>
    <row r="227" spans="1:9" s="8" customFormat="1" x14ac:dyDescent="0.25">
      <c r="A227" s="14">
        <v>70009331</v>
      </c>
      <c r="B227" s="11" t="s">
        <v>1000</v>
      </c>
      <c r="C227" s="7">
        <v>1059.4827586206898</v>
      </c>
      <c r="D227" s="7">
        <v>1229</v>
      </c>
      <c r="E227" s="7">
        <f t="shared" si="31"/>
        <v>994.48275862068976</v>
      </c>
      <c r="F227" s="7">
        <f t="shared" si="27"/>
        <v>1153.6000000000001</v>
      </c>
      <c r="G227" s="10">
        <v>300</v>
      </c>
      <c r="H227" s="39">
        <v>894.48275862068976</v>
      </c>
      <c r="I227" s="36">
        <f t="shared" si="28"/>
        <v>165</v>
      </c>
    </row>
    <row r="228" spans="1:9" s="8" customFormat="1" x14ac:dyDescent="0.25">
      <c r="A228" s="14">
        <v>70009332</v>
      </c>
      <c r="B228" s="11" t="s">
        <v>1001</v>
      </c>
      <c r="C228" s="7">
        <v>1059.4827586206898</v>
      </c>
      <c r="D228" s="7">
        <v>1229</v>
      </c>
      <c r="E228" s="7">
        <f t="shared" si="31"/>
        <v>994.48275862068976</v>
      </c>
      <c r="F228" s="7">
        <f t="shared" si="27"/>
        <v>1153.6000000000001</v>
      </c>
      <c r="G228" s="10">
        <v>300</v>
      </c>
      <c r="H228" s="39">
        <v>894.48275862068976</v>
      </c>
      <c r="I228" s="36">
        <f t="shared" si="28"/>
        <v>165</v>
      </c>
    </row>
    <row r="229" spans="1:9" s="8" customFormat="1" x14ac:dyDescent="0.25">
      <c r="A229" s="14">
        <v>70009333</v>
      </c>
      <c r="B229" s="11" t="s">
        <v>1002</v>
      </c>
      <c r="C229" s="7">
        <v>1059.4827586206898</v>
      </c>
      <c r="D229" s="7">
        <v>1229</v>
      </c>
      <c r="E229" s="7">
        <f t="shared" si="31"/>
        <v>994.48275862068976</v>
      </c>
      <c r="F229" s="7">
        <f t="shared" si="27"/>
        <v>1153.6000000000001</v>
      </c>
      <c r="G229" s="10">
        <v>300</v>
      </c>
      <c r="H229" s="39">
        <v>894.48275862068976</v>
      </c>
      <c r="I229" s="36">
        <f t="shared" si="28"/>
        <v>165</v>
      </c>
    </row>
    <row r="230" spans="1:9" s="8" customFormat="1" x14ac:dyDescent="0.25">
      <c r="A230" s="14">
        <v>70009256</v>
      </c>
      <c r="B230" s="11" t="s">
        <v>1006</v>
      </c>
      <c r="C230" s="7">
        <v>1438.793103448276</v>
      </c>
      <c r="D230" s="7">
        <v>1669</v>
      </c>
      <c r="E230" s="7">
        <f t="shared" si="31"/>
        <v>1353.793103448276</v>
      </c>
      <c r="F230" s="7">
        <f t="shared" si="27"/>
        <v>1570.4</v>
      </c>
      <c r="G230" s="10">
        <v>300</v>
      </c>
      <c r="H230" s="39">
        <v>1253.793103448276</v>
      </c>
      <c r="I230" s="36">
        <f t="shared" si="28"/>
        <v>185</v>
      </c>
    </row>
    <row r="231" spans="1:9" s="8" customFormat="1" x14ac:dyDescent="0.25">
      <c r="A231" s="14">
        <v>70009257</v>
      </c>
      <c r="B231" s="11" t="s">
        <v>1007</v>
      </c>
      <c r="C231" s="7">
        <v>1438.793103448276</v>
      </c>
      <c r="D231" s="7">
        <v>1669</v>
      </c>
      <c r="E231" s="7">
        <f t="shared" si="31"/>
        <v>1353.793103448276</v>
      </c>
      <c r="F231" s="7">
        <f t="shared" si="27"/>
        <v>1570.4</v>
      </c>
      <c r="G231" s="10">
        <v>300</v>
      </c>
      <c r="H231" s="39">
        <v>1253.793103448276</v>
      </c>
      <c r="I231" s="36">
        <f t="shared" si="28"/>
        <v>185</v>
      </c>
    </row>
    <row r="232" spans="1:9" s="8" customFormat="1" x14ac:dyDescent="0.25">
      <c r="A232" s="14">
        <v>70009258</v>
      </c>
      <c r="B232" s="11" t="s">
        <v>1008</v>
      </c>
      <c r="C232" s="7">
        <v>1438.793103448276</v>
      </c>
      <c r="D232" s="7">
        <v>1669</v>
      </c>
      <c r="E232" s="7">
        <f t="shared" si="31"/>
        <v>1353.793103448276</v>
      </c>
      <c r="F232" s="7">
        <f t="shared" si="27"/>
        <v>1570.4</v>
      </c>
      <c r="G232" s="10">
        <v>300</v>
      </c>
      <c r="H232" s="39">
        <v>1253.793103448276</v>
      </c>
      <c r="I232" s="36">
        <f t="shared" si="28"/>
        <v>185</v>
      </c>
    </row>
    <row r="233" spans="1:9" x14ac:dyDescent="0.25">
      <c r="A233" s="14">
        <v>70008380</v>
      </c>
      <c r="B233" s="11" t="s">
        <v>174</v>
      </c>
      <c r="C233" s="7">
        <v>1568.1034482758621</v>
      </c>
      <c r="D233" s="7">
        <v>1819</v>
      </c>
      <c r="E233" s="7">
        <f t="shared" si="31"/>
        <v>1483.1034482758621</v>
      </c>
      <c r="F233" s="7">
        <f t="shared" si="27"/>
        <v>1720.3999999999999</v>
      </c>
      <c r="G233" s="10">
        <v>300</v>
      </c>
      <c r="H233" s="39">
        <v>1383.1034482758621</v>
      </c>
      <c r="I233" s="36">
        <f t="shared" si="28"/>
        <v>185</v>
      </c>
    </row>
    <row r="234" spans="1:9" x14ac:dyDescent="0.25">
      <c r="A234" s="14">
        <v>70008381</v>
      </c>
      <c r="B234" s="11" t="s">
        <v>175</v>
      </c>
      <c r="C234" s="7">
        <v>1568.1034482758621</v>
      </c>
      <c r="D234" s="7">
        <v>1819</v>
      </c>
      <c r="E234" s="7">
        <f t="shared" si="31"/>
        <v>1483.1034482758621</v>
      </c>
      <c r="F234" s="7">
        <f t="shared" si="27"/>
        <v>1720.3999999999999</v>
      </c>
      <c r="G234" s="10">
        <v>300</v>
      </c>
      <c r="H234" s="39">
        <v>1383.1034482758621</v>
      </c>
      <c r="I234" s="36">
        <f t="shared" si="28"/>
        <v>185</v>
      </c>
    </row>
    <row r="235" spans="1:9" x14ac:dyDescent="0.25">
      <c r="A235" s="14">
        <v>70008553</v>
      </c>
      <c r="B235" s="11" t="s">
        <v>176</v>
      </c>
      <c r="C235" s="7">
        <v>1619.8275862068967</v>
      </c>
      <c r="D235" s="7">
        <v>1879</v>
      </c>
      <c r="E235" s="7">
        <f t="shared" si="31"/>
        <v>1534.8275862068967</v>
      </c>
      <c r="F235" s="7">
        <f t="shared" si="27"/>
        <v>1780.4</v>
      </c>
      <c r="G235" s="10">
        <v>0</v>
      </c>
      <c r="H235" s="39">
        <v>1434.8275862068967</v>
      </c>
      <c r="I235" s="36">
        <f t="shared" si="28"/>
        <v>185</v>
      </c>
    </row>
    <row r="236" spans="1:9" x14ac:dyDescent="0.25">
      <c r="A236" s="14">
        <v>70008554</v>
      </c>
      <c r="B236" s="11" t="s">
        <v>177</v>
      </c>
      <c r="C236" s="7">
        <v>1619.8275862068967</v>
      </c>
      <c r="D236" s="7">
        <v>1879</v>
      </c>
      <c r="E236" s="7">
        <f t="shared" si="31"/>
        <v>1534.8275862068967</v>
      </c>
      <c r="F236" s="7">
        <f t="shared" si="27"/>
        <v>1780.4</v>
      </c>
      <c r="G236" s="10">
        <v>0</v>
      </c>
      <c r="H236" s="39">
        <v>1434.8275862068967</v>
      </c>
      <c r="I236" s="36">
        <f t="shared" si="28"/>
        <v>185</v>
      </c>
    </row>
    <row r="237" spans="1:9" x14ac:dyDescent="0.25">
      <c r="A237" s="11">
        <v>70008360</v>
      </c>
      <c r="B237" s="11" t="s">
        <v>178</v>
      </c>
      <c r="C237" s="7">
        <v>283.62068965517244</v>
      </c>
      <c r="D237" s="7">
        <v>329</v>
      </c>
      <c r="E237" s="7">
        <f t="shared" si="30"/>
        <v>268.62068965517244</v>
      </c>
      <c r="F237" s="7">
        <f t="shared" si="27"/>
        <v>311.60000000000002</v>
      </c>
      <c r="G237" s="10">
        <v>300</v>
      </c>
      <c r="H237" s="39">
        <v>268.62068965517244</v>
      </c>
      <c r="I237" s="36">
        <f t="shared" si="28"/>
        <v>15</v>
      </c>
    </row>
    <row r="238" spans="1:9" x14ac:dyDescent="0.25">
      <c r="A238" s="11">
        <v>70008361</v>
      </c>
      <c r="B238" s="11" t="s">
        <v>179</v>
      </c>
      <c r="C238" s="7">
        <v>283.62068965517244</v>
      </c>
      <c r="D238" s="7">
        <v>329</v>
      </c>
      <c r="E238" s="7">
        <f t="shared" si="30"/>
        <v>268.62068965517244</v>
      </c>
      <c r="F238" s="7">
        <f t="shared" si="27"/>
        <v>311.60000000000002</v>
      </c>
      <c r="G238" s="10">
        <v>300</v>
      </c>
      <c r="H238" s="39">
        <v>268.62068965517244</v>
      </c>
      <c r="I238" s="36">
        <f t="shared" si="28"/>
        <v>15</v>
      </c>
    </row>
    <row r="239" spans="1:9" x14ac:dyDescent="0.25">
      <c r="A239" s="11">
        <v>70008362</v>
      </c>
      <c r="B239" s="11" t="s">
        <v>180</v>
      </c>
      <c r="C239" s="7">
        <v>283.62068965517244</v>
      </c>
      <c r="D239" s="7">
        <v>329</v>
      </c>
      <c r="E239" s="7">
        <f t="shared" si="30"/>
        <v>268.62068965517244</v>
      </c>
      <c r="F239" s="7">
        <f t="shared" si="27"/>
        <v>311.60000000000002</v>
      </c>
      <c r="G239" s="10">
        <v>300</v>
      </c>
      <c r="H239" s="39">
        <v>268.62068965517244</v>
      </c>
      <c r="I239" s="36">
        <f t="shared" si="28"/>
        <v>15</v>
      </c>
    </row>
    <row r="240" spans="1:9" x14ac:dyDescent="0.25">
      <c r="A240" s="11">
        <v>70008371</v>
      </c>
      <c r="B240" s="11" t="s">
        <v>181</v>
      </c>
      <c r="C240" s="7">
        <v>283.62068965517244</v>
      </c>
      <c r="D240" s="7">
        <v>329</v>
      </c>
      <c r="E240" s="7">
        <f t="shared" si="30"/>
        <v>268.62068965517244</v>
      </c>
      <c r="F240" s="7">
        <f t="shared" si="27"/>
        <v>311.60000000000002</v>
      </c>
      <c r="G240" s="10">
        <v>300</v>
      </c>
      <c r="H240" s="39">
        <v>268.62068965517244</v>
      </c>
      <c r="I240" s="36">
        <f t="shared" si="28"/>
        <v>15</v>
      </c>
    </row>
    <row r="241" spans="1:9" x14ac:dyDescent="0.25">
      <c r="A241" s="11">
        <v>70003976</v>
      </c>
      <c r="B241" s="11" t="s">
        <v>182</v>
      </c>
      <c r="C241" s="7">
        <v>662.93103448275872</v>
      </c>
      <c r="D241" s="7">
        <v>769</v>
      </c>
      <c r="E241" s="7">
        <f t="shared" ref="E241:E244" si="32">H241+75</f>
        <v>612.93103448275872</v>
      </c>
      <c r="F241" s="7">
        <f t="shared" si="27"/>
        <v>711.00000000000011</v>
      </c>
      <c r="G241" s="10">
        <v>100</v>
      </c>
      <c r="H241" s="39">
        <v>537.93103448275872</v>
      </c>
      <c r="I241" s="36">
        <f t="shared" si="28"/>
        <v>125</v>
      </c>
    </row>
    <row r="242" spans="1:9" x14ac:dyDescent="0.25">
      <c r="A242" s="11">
        <v>70003948</v>
      </c>
      <c r="B242" s="11" t="s">
        <v>183</v>
      </c>
      <c r="C242" s="7">
        <v>662.93103448275872</v>
      </c>
      <c r="D242" s="7">
        <v>769</v>
      </c>
      <c r="E242" s="7">
        <f t="shared" si="32"/>
        <v>612.93103448275872</v>
      </c>
      <c r="F242" s="7">
        <f t="shared" si="27"/>
        <v>711.00000000000011</v>
      </c>
      <c r="G242" s="10">
        <v>100</v>
      </c>
      <c r="H242" s="39">
        <v>537.93103448275872</v>
      </c>
      <c r="I242" s="36">
        <f t="shared" si="28"/>
        <v>125</v>
      </c>
    </row>
    <row r="243" spans="1:9" x14ac:dyDescent="0.25">
      <c r="A243" s="11">
        <v>70003773</v>
      </c>
      <c r="B243" s="11" t="s">
        <v>184</v>
      </c>
      <c r="C243" s="7">
        <v>662.93103448275872</v>
      </c>
      <c r="D243" s="7">
        <v>769</v>
      </c>
      <c r="E243" s="7">
        <f t="shared" si="32"/>
        <v>612.93103448275872</v>
      </c>
      <c r="F243" s="7">
        <f t="shared" si="27"/>
        <v>711.00000000000011</v>
      </c>
      <c r="G243" s="10">
        <v>100</v>
      </c>
      <c r="H243" s="39">
        <v>537.93103448275872</v>
      </c>
      <c r="I243" s="36">
        <f t="shared" si="28"/>
        <v>125</v>
      </c>
    </row>
    <row r="244" spans="1:9" x14ac:dyDescent="0.25">
      <c r="A244" s="11">
        <v>70003964</v>
      </c>
      <c r="B244" s="11" t="s">
        <v>185</v>
      </c>
      <c r="C244" s="7">
        <v>662.93103448275872</v>
      </c>
      <c r="D244" s="7">
        <v>769</v>
      </c>
      <c r="E244" s="7">
        <f t="shared" si="32"/>
        <v>612.93103448275872</v>
      </c>
      <c r="F244" s="7">
        <f t="shared" si="27"/>
        <v>711.00000000000011</v>
      </c>
      <c r="G244" s="10">
        <v>100</v>
      </c>
      <c r="H244" s="39">
        <v>537.93103448275872</v>
      </c>
      <c r="I244" s="36">
        <f t="shared" si="28"/>
        <v>125</v>
      </c>
    </row>
    <row r="245" spans="1:9" x14ac:dyDescent="0.25">
      <c r="A245" s="11">
        <v>70004199</v>
      </c>
      <c r="B245" s="11" t="s">
        <v>186</v>
      </c>
      <c r="C245" s="7">
        <v>5283.620689655173</v>
      </c>
      <c r="D245" s="7">
        <v>6129</v>
      </c>
      <c r="E245" s="7">
        <f t="shared" ref="E245:E246" si="33">H245+125</f>
        <v>4958.620689655173</v>
      </c>
      <c r="F245" s="7">
        <f t="shared" si="27"/>
        <v>5752</v>
      </c>
      <c r="G245" s="10">
        <v>100</v>
      </c>
      <c r="H245" s="39">
        <v>4833.620689655173</v>
      </c>
      <c r="I245" s="36">
        <f t="shared" si="28"/>
        <v>450</v>
      </c>
    </row>
    <row r="246" spans="1:9" x14ac:dyDescent="0.25">
      <c r="A246" s="11">
        <v>70004198</v>
      </c>
      <c r="B246" s="11" t="s">
        <v>187</v>
      </c>
      <c r="C246" s="7">
        <v>8619.8275862068967</v>
      </c>
      <c r="D246" s="7">
        <v>9999</v>
      </c>
      <c r="E246" s="7">
        <f t="shared" si="33"/>
        <v>8144.8275862068967</v>
      </c>
      <c r="F246" s="7">
        <f t="shared" si="27"/>
        <v>9448</v>
      </c>
      <c r="G246" s="10">
        <v>300</v>
      </c>
      <c r="H246" s="39">
        <v>8019.8275862068967</v>
      </c>
      <c r="I246" s="36">
        <f t="shared" si="28"/>
        <v>600</v>
      </c>
    </row>
    <row r="247" spans="1:9" x14ac:dyDescent="0.25">
      <c r="A247" s="11">
        <v>70004109</v>
      </c>
      <c r="B247" s="11" t="s">
        <v>188</v>
      </c>
      <c r="C247" s="7">
        <v>861.20689655172418</v>
      </c>
      <c r="D247" s="7">
        <v>999</v>
      </c>
      <c r="E247" s="7">
        <f t="shared" ref="E247:E249" si="34">H247+100</f>
        <v>811.20689655172418</v>
      </c>
      <c r="F247" s="7">
        <f t="shared" si="27"/>
        <v>941</v>
      </c>
      <c r="G247" s="10">
        <v>100</v>
      </c>
      <c r="H247" s="39">
        <v>711.20689655172418</v>
      </c>
      <c r="I247" s="36">
        <f t="shared" si="28"/>
        <v>150</v>
      </c>
    </row>
    <row r="248" spans="1:9" x14ac:dyDescent="0.25">
      <c r="A248" s="11">
        <v>70003772</v>
      </c>
      <c r="B248" s="11" t="s">
        <v>189</v>
      </c>
      <c r="C248" s="7">
        <v>861.20689655172418</v>
      </c>
      <c r="D248" s="7">
        <v>999</v>
      </c>
      <c r="E248" s="7">
        <f t="shared" si="34"/>
        <v>811.20689655172418</v>
      </c>
      <c r="F248" s="7">
        <f t="shared" si="27"/>
        <v>941</v>
      </c>
      <c r="G248" s="10">
        <v>100</v>
      </c>
      <c r="H248" s="39">
        <v>711.20689655172418</v>
      </c>
      <c r="I248" s="36">
        <f t="shared" si="28"/>
        <v>150</v>
      </c>
    </row>
    <row r="249" spans="1:9" x14ac:dyDescent="0.25">
      <c r="A249" s="11">
        <v>70005807</v>
      </c>
      <c r="B249" s="11" t="s">
        <v>190</v>
      </c>
      <c r="C249" s="7">
        <v>861.20689655172418</v>
      </c>
      <c r="D249" s="7">
        <v>999</v>
      </c>
      <c r="E249" s="7">
        <f t="shared" si="34"/>
        <v>811.20689655172418</v>
      </c>
      <c r="F249" s="7">
        <f t="shared" si="27"/>
        <v>941</v>
      </c>
      <c r="G249" s="10">
        <v>100</v>
      </c>
      <c r="H249" s="39">
        <v>711.20689655172418</v>
      </c>
      <c r="I249" s="36">
        <f t="shared" si="28"/>
        <v>150</v>
      </c>
    </row>
    <row r="250" spans="1:9" x14ac:dyDescent="0.25">
      <c r="A250" s="11">
        <v>70003883</v>
      </c>
      <c r="B250" s="11" t="s">
        <v>191</v>
      </c>
      <c r="C250" s="7">
        <v>4912.9310344827591</v>
      </c>
      <c r="D250" s="7">
        <v>5699</v>
      </c>
      <c r="E250" s="7">
        <f t="shared" ref="E250:E251" si="35">H250+125</f>
        <v>4637.9310344827591</v>
      </c>
      <c r="F250" s="7">
        <f t="shared" si="27"/>
        <v>5380</v>
      </c>
      <c r="G250" s="10">
        <v>100</v>
      </c>
      <c r="H250" s="39">
        <v>4512.9310344827591</v>
      </c>
      <c r="I250" s="36">
        <f t="shared" si="28"/>
        <v>400</v>
      </c>
    </row>
    <row r="251" spans="1:9" x14ac:dyDescent="0.25">
      <c r="A251" s="11">
        <v>70003592</v>
      </c>
      <c r="B251" s="11" t="s">
        <v>192</v>
      </c>
      <c r="C251" s="7">
        <v>4912.9310344827591</v>
      </c>
      <c r="D251" s="7">
        <v>5699</v>
      </c>
      <c r="E251" s="7">
        <f t="shared" si="35"/>
        <v>4637.9310344827591</v>
      </c>
      <c r="F251" s="7">
        <f t="shared" si="27"/>
        <v>5380</v>
      </c>
      <c r="G251" s="10">
        <v>100</v>
      </c>
      <c r="H251" s="39">
        <v>4512.9310344827591</v>
      </c>
      <c r="I251" s="36">
        <f t="shared" si="28"/>
        <v>400</v>
      </c>
    </row>
    <row r="252" spans="1:9" x14ac:dyDescent="0.25">
      <c r="A252" s="11">
        <v>70004920</v>
      </c>
      <c r="B252" s="11" t="s">
        <v>193</v>
      </c>
      <c r="C252" s="7">
        <v>12550.862068965518</v>
      </c>
      <c r="D252" s="7">
        <v>14559</v>
      </c>
      <c r="E252" s="7">
        <f>H252+175</f>
        <v>11975.862068965518</v>
      </c>
      <c r="F252" s="7">
        <f t="shared" si="27"/>
        <v>13892</v>
      </c>
      <c r="G252" s="10">
        <v>100</v>
      </c>
      <c r="H252" s="39">
        <v>11800.862068965518</v>
      </c>
      <c r="I252" s="36">
        <f t="shared" si="28"/>
        <v>750</v>
      </c>
    </row>
    <row r="253" spans="1:9" x14ac:dyDescent="0.25">
      <c r="A253" s="11">
        <v>70005856</v>
      </c>
      <c r="B253" s="11" t="s">
        <v>194</v>
      </c>
      <c r="C253" s="7">
        <v>8619.8275862068967</v>
      </c>
      <c r="D253" s="7">
        <v>9999</v>
      </c>
      <c r="E253" s="7">
        <f t="shared" ref="E253:E257" si="36">H253+125</f>
        <v>8144.8275862068967</v>
      </c>
      <c r="F253" s="7">
        <f t="shared" si="27"/>
        <v>9448</v>
      </c>
      <c r="G253" s="10">
        <v>300</v>
      </c>
      <c r="H253" s="39">
        <v>8019.8275862068967</v>
      </c>
      <c r="I253" s="36">
        <f t="shared" si="28"/>
        <v>600</v>
      </c>
    </row>
    <row r="254" spans="1:9" x14ac:dyDescent="0.25">
      <c r="A254" s="11">
        <v>70005857</v>
      </c>
      <c r="B254" s="11" t="s">
        <v>195</v>
      </c>
      <c r="C254" s="7">
        <v>8619.8275862068967</v>
      </c>
      <c r="D254" s="7">
        <v>9999</v>
      </c>
      <c r="E254" s="7">
        <f t="shared" si="36"/>
        <v>8144.8275862068967</v>
      </c>
      <c r="F254" s="7">
        <f t="shared" si="27"/>
        <v>9448</v>
      </c>
      <c r="G254" s="10">
        <v>300</v>
      </c>
      <c r="H254" s="39">
        <v>8019.8275862068967</v>
      </c>
      <c r="I254" s="36">
        <f t="shared" si="28"/>
        <v>600</v>
      </c>
    </row>
    <row r="255" spans="1:9" x14ac:dyDescent="0.25">
      <c r="A255" s="11">
        <v>70006355</v>
      </c>
      <c r="B255" s="11" t="s">
        <v>196</v>
      </c>
      <c r="C255" s="7">
        <v>5171.5517241379312</v>
      </c>
      <c r="D255" s="7">
        <v>5999</v>
      </c>
      <c r="E255" s="7">
        <f t="shared" si="36"/>
        <v>4846.5517241379312</v>
      </c>
      <c r="F255" s="7">
        <f t="shared" si="27"/>
        <v>5622</v>
      </c>
      <c r="G255" s="10">
        <v>300</v>
      </c>
      <c r="H255" s="39">
        <v>4721.5517241379312</v>
      </c>
      <c r="I255" s="36">
        <f t="shared" si="28"/>
        <v>450</v>
      </c>
    </row>
    <row r="256" spans="1:9" x14ac:dyDescent="0.25">
      <c r="A256" s="11">
        <v>70006356</v>
      </c>
      <c r="B256" s="11" t="s">
        <v>197</v>
      </c>
      <c r="C256" s="7">
        <v>5171.5517241379312</v>
      </c>
      <c r="D256" s="7">
        <v>5999</v>
      </c>
      <c r="E256" s="7">
        <f t="shared" si="36"/>
        <v>4846.5517241379312</v>
      </c>
      <c r="F256" s="7">
        <f t="shared" si="27"/>
        <v>5622</v>
      </c>
      <c r="G256" s="10">
        <v>300</v>
      </c>
      <c r="H256" s="39">
        <v>4721.5517241379312</v>
      </c>
      <c r="I256" s="36">
        <f t="shared" si="28"/>
        <v>450</v>
      </c>
    </row>
    <row r="257" spans="1:9" x14ac:dyDescent="0.25">
      <c r="A257" s="11">
        <v>70006357</v>
      </c>
      <c r="B257" s="11" t="s">
        <v>198</v>
      </c>
      <c r="C257" s="7">
        <v>5171.5517241379312</v>
      </c>
      <c r="D257" s="7">
        <v>5999</v>
      </c>
      <c r="E257" s="7">
        <f t="shared" si="36"/>
        <v>4846.5517241379312</v>
      </c>
      <c r="F257" s="7">
        <f t="shared" si="27"/>
        <v>5622</v>
      </c>
      <c r="G257" s="10">
        <v>300</v>
      </c>
      <c r="H257" s="39">
        <v>4721.5517241379312</v>
      </c>
      <c r="I257" s="36">
        <f t="shared" si="28"/>
        <v>450</v>
      </c>
    </row>
    <row r="258" spans="1:9" x14ac:dyDescent="0.25">
      <c r="A258" s="11">
        <v>70007562</v>
      </c>
      <c r="B258" s="11" t="s">
        <v>199</v>
      </c>
      <c r="C258" s="7">
        <v>12869.827586206897</v>
      </c>
      <c r="D258" s="7">
        <v>14929</v>
      </c>
      <c r="E258" s="7">
        <f>H258+175</f>
        <v>12294.827586206897</v>
      </c>
      <c r="F258" s="7">
        <f t="shared" si="27"/>
        <v>14262</v>
      </c>
      <c r="G258" s="10">
        <v>300</v>
      </c>
      <c r="H258" s="39">
        <v>12119.827586206897</v>
      </c>
      <c r="I258" s="36">
        <f t="shared" si="28"/>
        <v>750</v>
      </c>
    </row>
    <row r="259" spans="1:9" x14ac:dyDescent="0.25">
      <c r="A259" s="11">
        <v>70005432</v>
      </c>
      <c r="B259" s="11" t="s">
        <v>200</v>
      </c>
      <c r="C259" s="7">
        <v>4749.1379310344828</v>
      </c>
      <c r="D259" s="7">
        <v>5509</v>
      </c>
      <c r="E259" s="7">
        <f t="shared" ref="E259:E260" si="37">H259+125</f>
        <v>4474.1379310344828</v>
      </c>
      <c r="F259" s="7">
        <f t="shared" si="27"/>
        <v>5190</v>
      </c>
      <c r="G259" s="10">
        <v>300</v>
      </c>
      <c r="H259" s="39">
        <v>4349.1379310344828</v>
      </c>
      <c r="I259" s="36">
        <f t="shared" si="28"/>
        <v>400</v>
      </c>
    </row>
    <row r="260" spans="1:9" x14ac:dyDescent="0.25">
      <c r="A260" s="11">
        <v>70005431</v>
      </c>
      <c r="B260" s="11" t="s">
        <v>201</v>
      </c>
      <c r="C260" s="7">
        <v>4749.1379310344828</v>
      </c>
      <c r="D260" s="7">
        <v>5509</v>
      </c>
      <c r="E260" s="7">
        <f t="shared" si="37"/>
        <v>4474.1379310344828</v>
      </c>
      <c r="F260" s="7">
        <f t="shared" si="27"/>
        <v>5190</v>
      </c>
      <c r="G260" s="10">
        <v>300</v>
      </c>
      <c r="H260" s="39">
        <v>4349.1379310344828</v>
      </c>
      <c r="I260" s="36">
        <f t="shared" si="28"/>
        <v>400</v>
      </c>
    </row>
    <row r="261" spans="1:9" x14ac:dyDescent="0.25">
      <c r="A261" s="11">
        <v>70006394</v>
      </c>
      <c r="B261" s="11" t="s">
        <v>202</v>
      </c>
      <c r="C261" s="7">
        <v>11809.48275862069</v>
      </c>
      <c r="D261" s="7">
        <v>13699</v>
      </c>
      <c r="E261" s="7">
        <f t="shared" ref="E261:E262" si="38">H261+175</f>
        <v>11234.48275862069</v>
      </c>
      <c r="F261" s="7">
        <f t="shared" si="27"/>
        <v>13032</v>
      </c>
      <c r="G261" s="10">
        <v>300</v>
      </c>
      <c r="H261" s="39">
        <v>11059.48275862069</v>
      </c>
      <c r="I261" s="36">
        <f t="shared" si="28"/>
        <v>750</v>
      </c>
    </row>
    <row r="262" spans="1:9" s="8" customFormat="1" x14ac:dyDescent="0.25">
      <c r="A262" s="11">
        <v>70009486</v>
      </c>
      <c r="B262" s="11" t="s">
        <v>1037</v>
      </c>
      <c r="C262" s="7">
        <v>12343.96551724138</v>
      </c>
      <c r="D262" s="7">
        <v>14319</v>
      </c>
      <c r="E262" s="7">
        <f t="shared" si="38"/>
        <v>11768.96551724138</v>
      </c>
      <c r="F262" s="7">
        <f t="shared" si="27"/>
        <v>13652</v>
      </c>
      <c r="G262" s="10">
        <v>300</v>
      </c>
      <c r="H262" s="39">
        <v>11593.96551724138</v>
      </c>
      <c r="I262" s="36">
        <f t="shared" si="28"/>
        <v>750</v>
      </c>
    </row>
    <row r="263" spans="1:9" x14ac:dyDescent="0.25">
      <c r="A263" s="11">
        <v>70002919</v>
      </c>
      <c r="B263" s="11" t="s">
        <v>203</v>
      </c>
      <c r="C263" s="7">
        <v>1378.4482758620691</v>
      </c>
      <c r="D263" s="7">
        <v>1599</v>
      </c>
      <c r="E263" s="7">
        <f>H263+100</f>
        <v>1293.4482758620691</v>
      </c>
      <c r="F263" s="7">
        <f t="shared" ref="F263:F326" si="39">E263*1.16</f>
        <v>1500.4</v>
      </c>
      <c r="G263" s="10">
        <v>0</v>
      </c>
      <c r="H263" s="39">
        <v>1193.4482758620691</v>
      </c>
      <c r="I263" s="36">
        <f t="shared" ref="I263:I326" si="40">C263-H263</f>
        <v>185</v>
      </c>
    </row>
    <row r="264" spans="1:9" x14ac:dyDescent="0.25">
      <c r="A264" s="11">
        <v>70001548</v>
      </c>
      <c r="B264" s="11" t="s">
        <v>204</v>
      </c>
      <c r="C264" s="7">
        <v>102.58620689655173</v>
      </c>
      <c r="D264" s="7">
        <v>119</v>
      </c>
      <c r="E264" s="7">
        <f t="shared" ref="E263:E326" si="41">H264</f>
        <v>87.58620689655173</v>
      </c>
      <c r="F264" s="7">
        <f t="shared" si="39"/>
        <v>101.6</v>
      </c>
      <c r="G264" s="10">
        <v>100</v>
      </c>
      <c r="H264" s="39">
        <v>87.58620689655173</v>
      </c>
      <c r="I264" s="36">
        <f t="shared" si="40"/>
        <v>15</v>
      </c>
    </row>
    <row r="265" spans="1:9" x14ac:dyDescent="0.25">
      <c r="A265" s="11">
        <v>70007378</v>
      </c>
      <c r="B265" s="11" t="s">
        <v>205</v>
      </c>
      <c r="C265" s="7">
        <v>2378.4482758620693</v>
      </c>
      <c r="D265" s="7">
        <v>2759</v>
      </c>
      <c r="E265" s="7">
        <f t="shared" ref="E265:E273" si="42">H265+125</f>
        <v>2273.4482758620693</v>
      </c>
      <c r="F265" s="7">
        <f t="shared" si="39"/>
        <v>2637.2000000000003</v>
      </c>
      <c r="G265" s="10">
        <v>300</v>
      </c>
      <c r="H265" s="39">
        <v>2148.4482758620693</v>
      </c>
      <c r="I265" s="36">
        <f t="shared" si="40"/>
        <v>230</v>
      </c>
    </row>
    <row r="266" spans="1:9" x14ac:dyDescent="0.25">
      <c r="A266" s="11">
        <v>70007379</v>
      </c>
      <c r="B266" s="11" t="s">
        <v>206</v>
      </c>
      <c r="C266" s="7">
        <v>3318.1034482758623</v>
      </c>
      <c r="D266" s="7">
        <v>3849</v>
      </c>
      <c r="E266" s="7">
        <f t="shared" si="42"/>
        <v>3133.1034482758623</v>
      </c>
      <c r="F266" s="7">
        <f t="shared" si="39"/>
        <v>3634.4</v>
      </c>
      <c r="G266" s="10">
        <v>300</v>
      </c>
      <c r="H266" s="39">
        <v>3008.1034482758623</v>
      </c>
      <c r="I266" s="36">
        <f t="shared" si="40"/>
        <v>310</v>
      </c>
    </row>
    <row r="267" spans="1:9" x14ac:dyDescent="0.25">
      <c r="A267" s="11">
        <v>70008287</v>
      </c>
      <c r="B267" s="11" t="s">
        <v>207</v>
      </c>
      <c r="C267" s="7">
        <v>2369.8275862068967</v>
      </c>
      <c r="D267" s="7">
        <v>2749</v>
      </c>
      <c r="E267" s="7">
        <f t="shared" si="42"/>
        <v>2264.8275862068967</v>
      </c>
      <c r="F267" s="7">
        <f t="shared" si="39"/>
        <v>2627.2</v>
      </c>
      <c r="G267" s="10">
        <v>300</v>
      </c>
      <c r="H267" s="39">
        <v>2139.8275862068967</v>
      </c>
      <c r="I267" s="36">
        <f t="shared" si="40"/>
        <v>230</v>
      </c>
    </row>
    <row r="268" spans="1:9" x14ac:dyDescent="0.25">
      <c r="A268" s="11">
        <v>70008409</v>
      </c>
      <c r="B268" s="11" t="s">
        <v>208</v>
      </c>
      <c r="C268" s="7">
        <v>2369.8275862068967</v>
      </c>
      <c r="D268" s="7">
        <v>2749</v>
      </c>
      <c r="E268" s="7">
        <f t="shared" si="42"/>
        <v>2264.8275862068967</v>
      </c>
      <c r="F268" s="7">
        <f t="shared" si="39"/>
        <v>2627.2</v>
      </c>
      <c r="G268" s="10">
        <v>300</v>
      </c>
      <c r="H268" s="39">
        <v>2139.8275862068967</v>
      </c>
      <c r="I268" s="36">
        <f t="shared" si="40"/>
        <v>230</v>
      </c>
    </row>
    <row r="269" spans="1:9" x14ac:dyDescent="0.25">
      <c r="A269" s="11">
        <v>70009510</v>
      </c>
      <c r="B269" s="11" t="s">
        <v>1032</v>
      </c>
      <c r="C269" s="7">
        <v>2533.6206896551726</v>
      </c>
      <c r="D269" s="7">
        <v>2939</v>
      </c>
      <c r="E269" s="7">
        <f t="shared" si="42"/>
        <v>2383.6206896551726</v>
      </c>
      <c r="F269" s="7">
        <f t="shared" si="39"/>
        <v>2765</v>
      </c>
      <c r="G269" s="10">
        <v>300</v>
      </c>
      <c r="H269" s="39">
        <v>2258.6206896551726</v>
      </c>
      <c r="I269" s="36">
        <f t="shared" si="40"/>
        <v>275</v>
      </c>
    </row>
    <row r="270" spans="1:9" x14ac:dyDescent="0.25">
      <c r="A270" s="11">
        <v>70009511</v>
      </c>
      <c r="B270" s="11" t="s">
        <v>1033</v>
      </c>
      <c r="C270" s="7">
        <v>2533.6206896551726</v>
      </c>
      <c r="D270" s="7">
        <v>2939</v>
      </c>
      <c r="E270" s="7">
        <f t="shared" si="42"/>
        <v>2383.6206896551726</v>
      </c>
      <c r="F270" s="7">
        <f t="shared" si="39"/>
        <v>2765</v>
      </c>
      <c r="G270" s="10">
        <v>300</v>
      </c>
      <c r="H270" s="39">
        <v>2258.6206896551726</v>
      </c>
      <c r="I270" s="36">
        <f t="shared" si="40"/>
        <v>275</v>
      </c>
    </row>
    <row r="271" spans="1:9" x14ac:dyDescent="0.25">
      <c r="A271" s="11">
        <v>70009512</v>
      </c>
      <c r="B271" s="11" t="s">
        <v>1034</v>
      </c>
      <c r="C271" s="7">
        <v>2533.6206896551726</v>
      </c>
      <c r="D271" s="7">
        <v>2939</v>
      </c>
      <c r="E271" s="7">
        <f t="shared" si="42"/>
        <v>2383.6206896551726</v>
      </c>
      <c r="F271" s="7">
        <f t="shared" si="39"/>
        <v>2765</v>
      </c>
      <c r="G271" s="10">
        <v>300</v>
      </c>
      <c r="H271" s="39">
        <v>2258.6206896551726</v>
      </c>
      <c r="I271" s="36">
        <f t="shared" si="40"/>
        <v>275</v>
      </c>
    </row>
    <row r="272" spans="1:9" x14ac:dyDescent="0.25">
      <c r="A272" s="11">
        <v>70004932</v>
      </c>
      <c r="B272" s="14" t="s">
        <v>209</v>
      </c>
      <c r="C272" s="7">
        <v>4585.3448275862074</v>
      </c>
      <c r="D272" s="7">
        <v>5319</v>
      </c>
      <c r="E272" s="7">
        <f t="shared" si="42"/>
        <v>4310.3448275862074</v>
      </c>
      <c r="F272" s="7">
        <f t="shared" si="39"/>
        <v>5000</v>
      </c>
      <c r="G272" s="10">
        <v>100</v>
      </c>
      <c r="H272" s="39">
        <v>4185.3448275862074</v>
      </c>
      <c r="I272" s="36">
        <f t="shared" si="40"/>
        <v>400</v>
      </c>
    </row>
    <row r="273" spans="1:9" x14ac:dyDescent="0.25">
      <c r="A273" s="11">
        <v>70004931</v>
      </c>
      <c r="B273" s="11" t="s">
        <v>210</v>
      </c>
      <c r="C273" s="7">
        <v>4585.3448275862074</v>
      </c>
      <c r="D273" s="7">
        <v>5319</v>
      </c>
      <c r="E273" s="7">
        <f t="shared" si="42"/>
        <v>4310.3448275862074</v>
      </c>
      <c r="F273" s="7">
        <f t="shared" si="39"/>
        <v>5000</v>
      </c>
      <c r="G273" s="10">
        <v>100</v>
      </c>
      <c r="H273" s="39">
        <v>4185.3448275862074</v>
      </c>
      <c r="I273" s="36">
        <f t="shared" si="40"/>
        <v>400</v>
      </c>
    </row>
    <row r="274" spans="1:9" x14ac:dyDescent="0.25">
      <c r="A274" s="11">
        <v>70006132</v>
      </c>
      <c r="B274" s="11" t="s">
        <v>211</v>
      </c>
      <c r="C274" s="7">
        <v>9645.6896551724149</v>
      </c>
      <c r="D274" s="7">
        <v>11189</v>
      </c>
      <c r="E274" s="7">
        <f t="shared" ref="E274:E280" si="43">H274+175</f>
        <v>9170.6896551724149</v>
      </c>
      <c r="F274" s="7">
        <f t="shared" si="39"/>
        <v>10638</v>
      </c>
      <c r="G274" s="10">
        <v>300</v>
      </c>
      <c r="H274" s="39">
        <v>8995.6896551724149</v>
      </c>
      <c r="I274" s="36">
        <f t="shared" si="40"/>
        <v>650</v>
      </c>
    </row>
    <row r="275" spans="1:9" x14ac:dyDescent="0.25">
      <c r="A275" s="11">
        <v>70007349</v>
      </c>
      <c r="B275" s="11" t="s">
        <v>212</v>
      </c>
      <c r="C275" s="7">
        <v>10128.448275862069</v>
      </c>
      <c r="D275" s="7">
        <v>11749</v>
      </c>
      <c r="E275" s="7">
        <f t="shared" si="43"/>
        <v>9603.4482758620688</v>
      </c>
      <c r="F275" s="7">
        <f t="shared" si="39"/>
        <v>11139.999999999998</v>
      </c>
      <c r="G275" s="10">
        <v>300</v>
      </c>
      <c r="H275" s="39">
        <v>9428.4482758620688</v>
      </c>
      <c r="I275" s="36">
        <f t="shared" si="40"/>
        <v>700</v>
      </c>
    </row>
    <row r="276" spans="1:9" x14ac:dyDescent="0.25">
      <c r="A276" s="11">
        <v>70008265</v>
      </c>
      <c r="B276" s="11" t="s">
        <v>213</v>
      </c>
      <c r="C276" s="7">
        <v>13775.000000000002</v>
      </c>
      <c r="D276" s="7">
        <v>15979</v>
      </c>
      <c r="E276" s="7">
        <f t="shared" si="43"/>
        <v>13200.000000000002</v>
      </c>
      <c r="F276" s="7">
        <f t="shared" si="39"/>
        <v>15312.000000000002</v>
      </c>
      <c r="G276" s="10">
        <v>300</v>
      </c>
      <c r="H276" s="39">
        <v>13025.000000000002</v>
      </c>
      <c r="I276" s="36">
        <f t="shared" si="40"/>
        <v>750</v>
      </c>
    </row>
    <row r="277" spans="1:9" x14ac:dyDescent="0.25">
      <c r="A277" s="11">
        <v>70008266</v>
      </c>
      <c r="B277" s="11" t="s">
        <v>214</v>
      </c>
      <c r="C277" s="7">
        <v>13775.000000000002</v>
      </c>
      <c r="D277" s="7">
        <v>15979</v>
      </c>
      <c r="E277" s="7">
        <f t="shared" si="43"/>
        <v>13200.000000000002</v>
      </c>
      <c r="F277" s="7">
        <f t="shared" si="39"/>
        <v>15312.000000000002</v>
      </c>
      <c r="G277" s="10">
        <v>300</v>
      </c>
      <c r="H277" s="39">
        <v>13025.000000000002</v>
      </c>
      <c r="I277" s="36">
        <f t="shared" si="40"/>
        <v>750</v>
      </c>
    </row>
    <row r="278" spans="1:9" s="8" customFormat="1" x14ac:dyDescent="0.25">
      <c r="A278" s="11">
        <v>70009169</v>
      </c>
      <c r="B278" s="11" t="s">
        <v>964</v>
      </c>
      <c r="C278" s="7">
        <v>9481.8965517241377</v>
      </c>
      <c r="D278" s="7">
        <v>10999</v>
      </c>
      <c r="E278" s="7">
        <f t="shared" si="43"/>
        <v>9006.8965517241377</v>
      </c>
      <c r="F278" s="7">
        <f t="shared" si="39"/>
        <v>10447.999999999998</v>
      </c>
      <c r="G278" s="10">
        <v>300</v>
      </c>
      <c r="H278" s="39">
        <v>8831.8965517241377</v>
      </c>
      <c r="I278" s="36">
        <f t="shared" si="40"/>
        <v>650</v>
      </c>
    </row>
    <row r="279" spans="1:9" s="8" customFormat="1" x14ac:dyDescent="0.25">
      <c r="A279" s="11">
        <v>70009170</v>
      </c>
      <c r="B279" s="11" t="s">
        <v>965</v>
      </c>
      <c r="C279" s="7">
        <v>9481.8965517241377</v>
      </c>
      <c r="D279" s="7">
        <v>10999</v>
      </c>
      <c r="E279" s="7">
        <f t="shared" si="43"/>
        <v>9006.8965517241377</v>
      </c>
      <c r="F279" s="7">
        <f t="shared" si="39"/>
        <v>10447.999999999998</v>
      </c>
      <c r="G279" s="10">
        <v>300</v>
      </c>
      <c r="H279" s="39">
        <v>8831.8965517241377</v>
      </c>
      <c r="I279" s="36">
        <f t="shared" si="40"/>
        <v>650</v>
      </c>
    </row>
    <row r="280" spans="1:9" s="8" customFormat="1" x14ac:dyDescent="0.25">
      <c r="A280" s="28">
        <v>70009773</v>
      </c>
      <c r="B280" s="28" t="s">
        <v>1068</v>
      </c>
      <c r="C280" s="29">
        <v>12843.96551724138</v>
      </c>
      <c r="D280" s="29">
        <v>14899</v>
      </c>
      <c r="E280" s="29">
        <f t="shared" si="43"/>
        <v>12268.96551724138</v>
      </c>
      <c r="F280" s="29">
        <f t="shared" si="39"/>
        <v>14232</v>
      </c>
      <c r="G280" s="10">
        <v>300</v>
      </c>
      <c r="H280" s="39">
        <v>12093.96551724138</v>
      </c>
      <c r="I280" s="36">
        <f t="shared" si="40"/>
        <v>750</v>
      </c>
    </row>
    <row r="281" spans="1:9" x14ac:dyDescent="0.25">
      <c r="A281" s="11">
        <v>70007239</v>
      </c>
      <c r="B281" s="11" t="s">
        <v>215</v>
      </c>
      <c r="C281" s="7">
        <v>4309.4827586206902</v>
      </c>
      <c r="D281" s="7">
        <v>4999</v>
      </c>
      <c r="E281" s="7">
        <f t="shared" ref="E281:E285" si="44">H281+125</f>
        <v>4034.4827586206902</v>
      </c>
      <c r="F281" s="7">
        <f t="shared" si="39"/>
        <v>4680</v>
      </c>
      <c r="G281" s="10">
        <v>300</v>
      </c>
      <c r="H281" s="39">
        <v>3909.4827586206902</v>
      </c>
      <c r="I281" s="36">
        <f t="shared" si="40"/>
        <v>400</v>
      </c>
    </row>
    <row r="282" spans="1:9" x14ac:dyDescent="0.25">
      <c r="A282" s="11">
        <v>70007240</v>
      </c>
      <c r="B282" s="11" t="s">
        <v>216</v>
      </c>
      <c r="C282" s="7">
        <v>4309.4827586206902</v>
      </c>
      <c r="D282" s="7">
        <v>4999</v>
      </c>
      <c r="E282" s="7">
        <f t="shared" si="44"/>
        <v>4034.4827586206902</v>
      </c>
      <c r="F282" s="7">
        <f t="shared" si="39"/>
        <v>4680</v>
      </c>
      <c r="G282" s="10">
        <v>300</v>
      </c>
      <c r="H282" s="39">
        <v>3909.4827586206902</v>
      </c>
      <c r="I282" s="36">
        <f t="shared" si="40"/>
        <v>400</v>
      </c>
    </row>
    <row r="283" spans="1:9" x14ac:dyDescent="0.25">
      <c r="A283" s="11">
        <v>70008603</v>
      </c>
      <c r="B283" s="11" t="s">
        <v>217</v>
      </c>
      <c r="C283" s="7">
        <v>3016.3793103448279</v>
      </c>
      <c r="D283" s="7">
        <v>3499</v>
      </c>
      <c r="E283" s="7">
        <f t="shared" si="44"/>
        <v>2831.3793103448279</v>
      </c>
      <c r="F283" s="7">
        <f t="shared" si="39"/>
        <v>3284.4</v>
      </c>
      <c r="G283" s="10">
        <v>300</v>
      </c>
      <c r="H283" s="39">
        <v>2706.3793103448279</v>
      </c>
      <c r="I283" s="36">
        <f t="shared" si="40"/>
        <v>310</v>
      </c>
    </row>
    <row r="284" spans="1:9" x14ac:dyDescent="0.25">
      <c r="A284" s="11">
        <v>70008604</v>
      </c>
      <c r="B284" s="11" t="s">
        <v>218</v>
      </c>
      <c r="C284" s="7">
        <v>3016.3793103448279</v>
      </c>
      <c r="D284" s="7">
        <v>3499</v>
      </c>
      <c r="E284" s="7">
        <f t="shared" si="44"/>
        <v>2831.3793103448279</v>
      </c>
      <c r="F284" s="7">
        <f t="shared" si="39"/>
        <v>3284.4</v>
      </c>
      <c r="G284" s="10">
        <v>300</v>
      </c>
      <c r="H284" s="39">
        <v>2706.3793103448279</v>
      </c>
      <c r="I284" s="36">
        <f t="shared" si="40"/>
        <v>310</v>
      </c>
    </row>
    <row r="285" spans="1:9" s="8" customFormat="1" x14ac:dyDescent="0.25">
      <c r="A285" s="11">
        <v>70009051</v>
      </c>
      <c r="B285" s="11" t="s">
        <v>986</v>
      </c>
      <c r="C285" s="7">
        <v>3016.3793103448279</v>
      </c>
      <c r="D285" s="7">
        <v>3499</v>
      </c>
      <c r="E285" s="7">
        <f t="shared" si="44"/>
        <v>2831.3793103448279</v>
      </c>
      <c r="F285" s="7">
        <f t="shared" si="39"/>
        <v>3284.4</v>
      </c>
      <c r="G285" s="10">
        <v>300</v>
      </c>
      <c r="H285" s="39">
        <v>2706.3793103448279</v>
      </c>
      <c r="I285" s="36">
        <f t="shared" si="40"/>
        <v>310</v>
      </c>
    </row>
    <row r="286" spans="1:9" x14ac:dyDescent="0.25">
      <c r="A286" s="11">
        <v>70006374</v>
      </c>
      <c r="B286" s="11" t="s">
        <v>219</v>
      </c>
      <c r="C286" s="7">
        <v>550.86206896551732</v>
      </c>
      <c r="D286" s="7">
        <v>639</v>
      </c>
      <c r="E286" s="7">
        <f>H286+50</f>
        <v>500.86206896551732</v>
      </c>
      <c r="F286" s="7">
        <f t="shared" si="39"/>
        <v>581</v>
      </c>
      <c r="G286" s="10">
        <v>300</v>
      </c>
      <c r="H286" s="39">
        <v>450.86206896551732</v>
      </c>
      <c r="I286" s="36">
        <f t="shared" si="40"/>
        <v>100</v>
      </c>
    </row>
    <row r="287" spans="1:9" x14ac:dyDescent="0.25">
      <c r="A287" s="11">
        <v>70008254</v>
      </c>
      <c r="B287" s="11" t="s">
        <v>220</v>
      </c>
      <c r="C287" s="7">
        <v>412.93103448275866</v>
      </c>
      <c r="D287" s="7">
        <v>479</v>
      </c>
      <c r="E287" s="7">
        <f t="shared" si="41"/>
        <v>392.93103448275866</v>
      </c>
      <c r="F287" s="7">
        <f t="shared" si="39"/>
        <v>455.8</v>
      </c>
      <c r="G287" s="10">
        <v>300</v>
      </c>
      <c r="H287" s="39">
        <v>392.93103448275866</v>
      </c>
      <c r="I287" s="36">
        <f t="shared" si="40"/>
        <v>20</v>
      </c>
    </row>
    <row r="288" spans="1:9" x14ac:dyDescent="0.25">
      <c r="A288" s="11">
        <v>70008658</v>
      </c>
      <c r="B288" s="11" t="s">
        <v>221</v>
      </c>
      <c r="C288" s="7">
        <v>412.93103448275866</v>
      </c>
      <c r="D288" s="7">
        <v>479</v>
      </c>
      <c r="E288" s="7">
        <f t="shared" si="41"/>
        <v>392.93103448275866</v>
      </c>
      <c r="F288" s="7">
        <f t="shared" si="39"/>
        <v>455.8</v>
      </c>
      <c r="G288" s="10">
        <v>300</v>
      </c>
      <c r="H288" s="39">
        <v>392.93103448275866</v>
      </c>
      <c r="I288" s="36">
        <f t="shared" si="40"/>
        <v>20</v>
      </c>
    </row>
    <row r="289" spans="1:9" x14ac:dyDescent="0.25">
      <c r="A289" s="11">
        <v>70008659</v>
      </c>
      <c r="B289" s="11" t="s">
        <v>222</v>
      </c>
      <c r="C289" s="7">
        <v>412.93103448275866</v>
      </c>
      <c r="D289" s="7">
        <v>479</v>
      </c>
      <c r="E289" s="7">
        <f t="shared" si="41"/>
        <v>392.93103448275866</v>
      </c>
      <c r="F289" s="7">
        <f t="shared" si="39"/>
        <v>455.8</v>
      </c>
      <c r="G289" s="10">
        <v>300</v>
      </c>
      <c r="H289" s="39">
        <v>392.93103448275866</v>
      </c>
      <c r="I289" s="36">
        <f t="shared" si="40"/>
        <v>20</v>
      </c>
    </row>
    <row r="290" spans="1:9" x14ac:dyDescent="0.25">
      <c r="A290" s="11">
        <v>70008216</v>
      </c>
      <c r="B290" s="11" t="s">
        <v>223</v>
      </c>
      <c r="C290" s="7">
        <v>1343.9655172413793</v>
      </c>
      <c r="D290" s="7">
        <v>1559</v>
      </c>
      <c r="E290" s="7">
        <f t="shared" ref="E290:E295" si="45">H290+100</f>
        <v>1258.9655172413793</v>
      </c>
      <c r="F290" s="7">
        <f t="shared" si="39"/>
        <v>1460.3999999999999</v>
      </c>
      <c r="G290" s="10">
        <v>300</v>
      </c>
      <c r="H290" s="39">
        <v>1158.9655172413793</v>
      </c>
      <c r="I290" s="36">
        <f t="shared" si="40"/>
        <v>185</v>
      </c>
    </row>
    <row r="291" spans="1:9" x14ac:dyDescent="0.25">
      <c r="A291" s="11">
        <v>70008217</v>
      </c>
      <c r="B291" s="11" t="s">
        <v>224</v>
      </c>
      <c r="C291" s="7">
        <v>1343.9655172413793</v>
      </c>
      <c r="D291" s="7">
        <v>1559</v>
      </c>
      <c r="E291" s="7">
        <f t="shared" si="45"/>
        <v>1258.9655172413793</v>
      </c>
      <c r="F291" s="7">
        <f t="shared" si="39"/>
        <v>1460.3999999999999</v>
      </c>
      <c r="G291" s="10">
        <v>300</v>
      </c>
      <c r="H291" s="39">
        <v>1158.9655172413793</v>
      </c>
      <c r="I291" s="36">
        <f t="shared" si="40"/>
        <v>185</v>
      </c>
    </row>
    <row r="292" spans="1:9" x14ac:dyDescent="0.25">
      <c r="A292" s="11">
        <v>70006721</v>
      </c>
      <c r="B292" s="11" t="s">
        <v>225</v>
      </c>
      <c r="C292" s="7">
        <v>1757.7586206896553</v>
      </c>
      <c r="D292" s="7">
        <v>2039</v>
      </c>
      <c r="E292" s="7">
        <f t="shared" si="45"/>
        <v>1647.7586206896553</v>
      </c>
      <c r="F292" s="7">
        <f t="shared" si="39"/>
        <v>1911.4</v>
      </c>
      <c r="G292" s="10">
        <v>300</v>
      </c>
      <c r="H292" s="39">
        <v>1547.7586206896553</v>
      </c>
      <c r="I292" s="36">
        <f t="shared" si="40"/>
        <v>210</v>
      </c>
    </row>
    <row r="293" spans="1:9" x14ac:dyDescent="0.25">
      <c r="A293" s="11">
        <v>70006722</v>
      </c>
      <c r="B293" s="11" t="s">
        <v>226</v>
      </c>
      <c r="C293" s="7">
        <v>1757.7586206896553</v>
      </c>
      <c r="D293" s="7">
        <v>2039</v>
      </c>
      <c r="E293" s="7">
        <f t="shared" si="45"/>
        <v>1647.7586206896553</v>
      </c>
      <c r="F293" s="7">
        <f t="shared" si="39"/>
        <v>1911.4</v>
      </c>
      <c r="G293" s="10">
        <v>300</v>
      </c>
      <c r="H293" s="39">
        <v>1547.7586206896553</v>
      </c>
      <c r="I293" s="36">
        <f t="shared" si="40"/>
        <v>210</v>
      </c>
    </row>
    <row r="294" spans="1:9" x14ac:dyDescent="0.25">
      <c r="A294" s="11">
        <v>70003622</v>
      </c>
      <c r="B294" s="11" t="s">
        <v>227</v>
      </c>
      <c r="C294" s="7">
        <v>706.0344827586207</v>
      </c>
      <c r="D294" s="7">
        <v>819</v>
      </c>
      <c r="E294" s="7">
        <f t="shared" si="45"/>
        <v>656.0344827586207</v>
      </c>
      <c r="F294" s="7">
        <f t="shared" si="39"/>
        <v>761</v>
      </c>
      <c r="G294" s="10">
        <v>100</v>
      </c>
      <c r="H294" s="39">
        <v>556.0344827586207</v>
      </c>
      <c r="I294" s="36">
        <f t="shared" si="40"/>
        <v>150</v>
      </c>
    </row>
    <row r="295" spans="1:9" x14ac:dyDescent="0.25">
      <c r="A295" s="11">
        <v>70003633</v>
      </c>
      <c r="B295" s="11" t="s">
        <v>228</v>
      </c>
      <c r="C295" s="7">
        <v>706.0344827586207</v>
      </c>
      <c r="D295" s="7">
        <v>819</v>
      </c>
      <c r="E295" s="7">
        <f t="shared" si="45"/>
        <v>656.0344827586207</v>
      </c>
      <c r="F295" s="7">
        <f t="shared" si="39"/>
        <v>761</v>
      </c>
      <c r="G295" s="10">
        <v>100</v>
      </c>
      <c r="H295" s="39">
        <v>556.0344827586207</v>
      </c>
      <c r="I295" s="36">
        <f t="shared" si="40"/>
        <v>150</v>
      </c>
    </row>
    <row r="296" spans="1:9" x14ac:dyDescent="0.25">
      <c r="A296" s="11">
        <v>70004867</v>
      </c>
      <c r="B296" s="11" t="s">
        <v>229</v>
      </c>
      <c r="C296" s="7">
        <v>516.37931034482767</v>
      </c>
      <c r="D296" s="7">
        <v>599</v>
      </c>
      <c r="E296" s="7">
        <f>H296+50</f>
        <v>466.37931034482767</v>
      </c>
      <c r="F296" s="7">
        <f t="shared" si="39"/>
        <v>541.00000000000011</v>
      </c>
      <c r="G296" s="10">
        <v>100</v>
      </c>
      <c r="H296" s="39">
        <v>416.37931034482767</v>
      </c>
      <c r="I296" s="36">
        <f t="shared" si="40"/>
        <v>100</v>
      </c>
    </row>
    <row r="297" spans="1:9" x14ac:dyDescent="0.25">
      <c r="A297" s="11">
        <v>70003761</v>
      </c>
      <c r="B297" s="11" t="s">
        <v>230</v>
      </c>
      <c r="C297" s="7">
        <v>257.75862068965517</v>
      </c>
      <c r="D297" s="7">
        <v>299</v>
      </c>
      <c r="E297" s="7">
        <f t="shared" si="41"/>
        <v>242.75862068965517</v>
      </c>
      <c r="F297" s="7">
        <f t="shared" si="39"/>
        <v>281.59999999999997</v>
      </c>
      <c r="G297" s="10">
        <v>100</v>
      </c>
      <c r="H297" s="39">
        <v>242.75862068965517</v>
      </c>
      <c r="I297" s="36">
        <f t="shared" si="40"/>
        <v>15</v>
      </c>
    </row>
    <row r="298" spans="1:9" x14ac:dyDescent="0.25">
      <c r="A298" s="11">
        <v>70003834</v>
      </c>
      <c r="B298" s="11" t="s">
        <v>231</v>
      </c>
      <c r="C298" s="7">
        <v>300.86206896551727</v>
      </c>
      <c r="D298" s="7">
        <v>349</v>
      </c>
      <c r="E298" s="7">
        <f t="shared" si="41"/>
        <v>280.86206896551727</v>
      </c>
      <c r="F298" s="7">
        <f t="shared" si="39"/>
        <v>325.8</v>
      </c>
      <c r="G298" s="10">
        <v>100</v>
      </c>
      <c r="H298" s="39">
        <v>280.86206896551727</v>
      </c>
      <c r="I298" s="36">
        <f t="shared" si="40"/>
        <v>20</v>
      </c>
    </row>
    <row r="299" spans="1:9" x14ac:dyDescent="0.25">
      <c r="A299" s="11">
        <v>70008128</v>
      </c>
      <c r="B299" s="11" t="s">
        <v>232</v>
      </c>
      <c r="C299" s="7">
        <v>4050.8620689655177</v>
      </c>
      <c r="D299" s="7">
        <v>4699</v>
      </c>
      <c r="E299" s="7">
        <f t="shared" ref="E299:E302" si="46">H299+125</f>
        <v>3775.8620689655177</v>
      </c>
      <c r="F299" s="7">
        <f t="shared" si="39"/>
        <v>4380</v>
      </c>
      <c r="G299" s="10">
        <v>300</v>
      </c>
      <c r="H299" s="39">
        <v>3650.8620689655177</v>
      </c>
      <c r="I299" s="36">
        <f t="shared" si="40"/>
        <v>400</v>
      </c>
    </row>
    <row r="300" spans="1:9" x14ac:dyDescent="0.25">
      <c r="A300" s="11">
        <v>70008129</v>
      </c>
      <c r="B300" s="11" t="s">
        <v>233</v>
      </c>
      <c r="C300" s="7">
        <v>4050.8620689655177</v>
      </c>
      <c r="D300" s="7">
        <v>4699</v>
      </c>
      <c r="E300" s="7">
        <f t="shared" si="46"/>
        <v>3775.8620689655177</v>
      </c>
      <c r="F300" s="7">
        <f t="shared" si="39"/>
        <v>4380</v>
      </c>
      <c r="G300" s="10">
        <v>300</v>
      </c>
      <c r="H300" s="39">
        <v>3650.8620689655177</v>
      </c>
      <c r="I300" s="36">
        <f t="shared" si="40"/>
        <v>400</v>
      </c>
    </row>
    <row r="301" spans="1:9" x14ac:dyDescent="0.25">
      <c r="A301" s="11">
        <v>70008130</v>
      </c>
      <c r="B301" s="11" t="s">
        <v>234</v>
      </c>
      <c r="C301" s="7">
        <v>4050.8620689655177</v>
      </c>
      <c r="D301" s="7">
        <v>4699</v>
      </c>
      <c r="E301" s="7">
        <f t="shared" si="46"/>
        <v>3775.8620689655177</v>
      </c>
      <c r="F301" s="7">
        <f t="shared" si="39"/>
        <v>4380</v>
      </c>
      <c r="G301" s="10">
        <v>300</v>
      </c>
      <c r="H301" s="39">
        <v>3650.8620689655177</v>
      </c>
      <c r="I301" s="36">
        <f t="shared" si="40"/>
        <v>400</v>
      </c>
    </row>
    <row r="302" spans="1:9" x14ac:dyDescent="0.25">
      <c r="A302" s="11">
        <v>70005217</v>
      </c>
      <c r="B302" s="11" t="s">
        <v>235</v>
      </c>
      <c r="C302" s="7">
        <v>4697.4137931034484</v>
      </c>
      <c r="D302" s="7">
        <v>5449</v>
      </c>
      <c r="E302" s="7">
        <f t="shared" si="46"/>
        <v>4422.4137931034484</v>
      </c>
      <c r="F302" s="7">
        <f t="shared" si="39"/>
        <v>5130</v>
      </c>
      <c r="G302" s="10">
        <v>100</v>
      </c>
      <c r="H302" s="39">
        <v>4297.4137931034484</v>
      </c>
      <c r="I302" s="36">
        <f t="shared" si="40"/>
        <v>400</v>
      </c>
    </row>
    <row r="303" spans="1:9" x14ac:dyDescent="0.25">
      <c r="A303" s="11">
        <v>70008296</v>
      </c>
      <c r="B303" s="11" t="s">
        <v>236</v>
      </c>
      <c r="C303" s="29">
        <v>1723.2758620689656</v>
      </c>
      <c r="D303" s="29">
        <v>1999</v>
      </c>
      <c r="E303" s="29">
        <f t="shared" ref="E303:E306" si="47">H303+100</f>
        <v>1638.2758620689656</v>
      </c>
      <c r="F303" s="29">
        <f t="shared" si="39"/>
        <v>1900.3999999999999</v>
      </c>
      <c r="G303" s="10">
        <v>300</v>
      </c>
      <c r="H303" s="39">
        <v>1538.2758620689656</v>
      </c>
      <c r="I303" s="36">
        <f t="shared" si="40"/>
        <v>185</v>
      </c>
    </row>
    <row r="304" spans="1:9" x14ac:dyDescent="0.25">
      <c r="A304" s="11">
        <v>70008386</v>
      </c>
      <c r="B304" s="11" t="s">
        <v>237</v>
      </c>
      <c r="C304" s="29">
        <v>1723.2758620689656</v>
      </c>
      <c r="D304" s="29">
        <v>1999</v>
      </c>
      <c r="E304" s="29">
        <f t="shared" si="47"/>
        <v>1638.2758620689656</v>
      </c>
      <c r="F304" s="29">
        <f t="shared" si="39"/>
        <v>1900.3999999999999</v>
      </c>
      <c r="G304" s="10">
        <v>300</v>
      </c>
      <c r="H304" s="39">
        <v>1538.2758620689656</v>
      </c>
      <c r="I304" s="36">
        <f t="shared" si="40"/>
        <v>185</v>
      </c>
    </row>
    <row r="305" spans="1:9" x14ac:dyDescent="0.25">
      <c r="A305" s="11">
        <v>70008387</v>
      </c>
      <c r="B305" s="11" t="s">
        <v>238</v>
      </c>
      <c r="C305" s="29">
        <v>1723.2758620689656</v>
      </c>
      <c r="D305" s="29">
        <v>1999</v>
      </c>
      <c r="E305" s="29">
        <f t="shared" si="47"/>
        <v>1638.2758620689656</v>
      </c>
      <c r="F305" s="29">
        <f t="shared" si="39"/>
        <v>1900.3999999999999</v>
      </c>
      <c r="G305" s="10">
        <v>300</v>
      </c>
      <c r="H305" s="39">
        <v>1538.2758620689656</v>
      </c>
      <c r="I305" s="36">
        <f t="shared" si="40"/>
        <v>185</v>
      </c>
    </row>
    <row r="306" spans="1:9" x14ac:dyDescent="0.25">
      <c r="A306" s="11">
        <v>70008388</v>
      </c>
      <c r="B306" s="11" t="s">
        <v>239</v>
      </c>
      <c r="C306" s="29">
        <v>1723.2758620689656</v>
      </c>
      <c r="D306" s="29">
        <v>1999</v>
      </c>
      <c r="E306" s="29">
        <f t="shared" si="47"/>
        <v>1638.2758620689656</v>
      </c>
      <c r="F306" s="29">
        <f t="shared" si="39"/>
        <v>1900.3999999999999</v>
      </c>
      <c r="G306" s="10">
        <v>300</v>
      </c>
      <c r="H306" s="39">
        <v>1538.2758620689656</v>
      </c>
      <c r="I306" s="36">
        <f t="shared" si="40"/>
        <v>185</v>
      </c>
    </row>
    <row r="307" spans="1:9" x14ac:dyDescent="0.25">
      <c r="A307" s="11">
        <v>70003021</v>
      </c>
      <c r="B307" s="11" t="s">
        <v>240</v>
      </c>
      <c r="C307" s="7">
        <v>576.72413793103453</v>
      </c>
      <c r="D307" s="7">
        <v>669</v>
      </c>
      <c r="E307" s="7">
        <f t="shared" ref="E307:E312" si="48">H307+50</f>
        <v>526.72413793103453</v>
      </c>
      <c r="F307" s="7">
        <f t="shared" si="39"/>
        <v>611</v>
      </c>
      <c r="G307" s="10">
        <v>0</v>
      </c>
      <c r="H307" s="39">
        <v>476.72413793103453</v>
      </c>
      <c r="I307" s="36">
        <f t="shared" si="40"/>
        <v>100</v>
      </c>
    </row>
    <row r="308" spans="1:9" x14ac:dyDescent="0.25">
      <c r="A308" s="11">
        <v>70003020</v>
      </c>
      <c r="B308" s="11" t="s">
        <v>241</v>
      </c>
      <c r="C308" s="7">
        <v>576.72413793103453</v>
      </c>
      <c r="D308" s="7">
        <v>669</v>
      </c>
      <c r="E308" s="7">
        <f t="shared" si="48"/>
        <v>526.72413793103453</v>
      </c>
      <c r="F308" s="7">
        <f t="shared" si="39"/>
        <v>611</v>
      </c>
      <c r="G308" s="10">
        <v>0</v>
      </c>
      <c r="H308" s="39">
        <v>476.72413793103453</v>
      </c>
      <c r="I308" s="36">
        <f t="shared" si="40"/>
        <v>100</v>
      </c>
    </row>
    <row r="309" spans="1:9" x14ac:dyDescent="0.25">
      <c r="A309" s="11">
        <v>70003951</v>
      </c>
      <c r="B309" s="11" t="s">
        <v>242</v>
      </c>
      <c r="C309" s="7">
        <v>576.72413793103453</v>
      </c>
      <c r="D309" s="7">
        <v>669</v>
      </c>
      <c r="E309" s="7">
        <f t="shared" si="48"/>
        <v>526.72413793103453</v>
      </c>
      <c r="F309" s="7">
        <f t="shared" si="39"/>
        <v>611</v>
      </c>
      <c r="G309" s="10">
        <v>0</v>
      </c>
      <c r="H309" s="39">
        <v>476.72413793103453</v>
      </c>
      <c r="I309" s="36">
        <f t="shared" si="40"/>
        <v>100</v>
      </c>
    </row>
    <row r="310" spans="1:9" x14ac:dyDescent="0.25">
      <c r="A310" s="11">
        <v>70003952</v>
      </c>
      <c r="B310" s="11" t="s">
        <v>243</v>
      </c>
      <c r="C310" s="7">
        <v>576.72413793103453</v>
      </c>
      <c r="D310" s="7">
        <v>669</v>
      </c>
      <c r="E310" s="7">
        <f t="shared" si="48"/>
        <v>526.72413793103453</v>
      </c>
      <c r="F310" s="7">
        <f t="shared" si="39"/>
        <v>611</v>
      </c>
      <c r="G310" s="10">
        <v>0</v>
      </c>
      <c r="H310" s="39">
        <v>476.72413793103453</v>
      </c>
      <c r="I310" s="36">
        <f t="shared" si="40"/>
        <v>100</v>
      </c>
    </row>
    <row r="311" spans="1:9" x14ac:dyDescent="0.25">
      <c r="A311" s="11">
        <v>70003022</v>
      </c>
      <c r="B311" s="11" t="s">
        <v>244</v>
      </c>
      <c r="C311" s="7">
        <v>576.72413793103453</v>
      </c>
      <c r="D311" s="7">
        <v>669</v>
      </c>
      <c r="E311" s="7">
        <f t="shared" si="48"/>
        <v>526.72413793103453</v>
      </c>
      <c r="F311" s="7">
        <f t="shared" si="39"/>
        <v>611</v>
      </c>
      <c r="G311" s="10">
        <v>0</v>
      </c>
      <c r="H311" s="39">
        <v>476.72413793103453</v>
      </c>
      <c r="I311" s="36">
        <f t="shared" si="40"/>
        <v>100</v>
      </c>
    </row>
    <row r="312" spans="1:9" x14ac:dyDescent="0.25">
      <c r="A312" s="11">
        <v>70003024</v>
      </c>
      <c r="B312" s="11" t="s">
        <v>245</v>
      </c>
      <c r="C312" s="7">
        <v>576.72413793103453</v>
      </c>
      <c r="D312" s="7">
        <v>669</v>
      </c>
      <c r="E312" s="7">
        <f t="shared" si="48"/>
        <v>526.72413793103453</v>
      </c>
      <c r="F312" s="7">
        <f t="shared" si="39"/>
        <v>611</v>
      </c>
      <c r="G312" s="10">
        <v>0</v>
      </c>
      <c r="H312" s="39">
        <v>476.72413793103453</v>
      </c>
      <c r="I312" s="36">
        <f t="shared" si="40"/>
        <v>100</v>
      </c>
    </row>
    <row r="313" spans="1:9" x14ac:dyDescent="0.25">
      <c r="A313" s="11">
        <v>70002930</v>
      </c>
      <c r="B313" s="11" t="s">
        <v>246</v>
      </c>
      <c r="C313" s="7">
        <v>214.65517241379311</v>
      </c>
      <c r="D313" s="7">
        <v>249</v>
      </c>
      <c r="E313" s="7">
        <f t="shared" si="41"/>
        <v>199.65517241379311</v>
      </c>
      <c r="F313" s="7">
        <f t="shared" si="39"/>
        <v>231.6</v>
      </c>
      <c r="G313" s="10">
        <v>0</v>
      </c>
      <c r="H313" s="39">
        <v>199.65517241379311</v>
      </c>
      <c r="I313" s="36">
        <f t="shared" si="40"/>
        <v>15</v>
      </c>
    </row>
    <row r="314" spans="1:9" x14ac:dyDescent="0.25">
      <c r="A314" s="11">
        <v>70002931</v>
      </c>
      <c r="B314" s="11" t="s">
        <v>247</v>
      </c>
      <c r="C314" s="7">
        <v>76.724137931034491</v>
      </c>
      <c r="D314" s="7">
        <v>89</v>
      </c>
      <c r="E314" s="7">
        <f t="shared" si="41"/>
        <v>61.724137931034491</v>
      </c>
      <c r="F314" s="7">
        <f t="shared" si="39"/>
        <v>71.600000000000009</v>
      </c>
      <c r="G314" s="10">
        <v>0</v>
      </c>
      <c r="H314" s="39">
        <v>61.724137931034491</v>
      </c>
      <c r="I314" s="36">
        <f t="shared" si="40"/>
        <v>15</v>
      </c>
    </row>
    <row r="315" spans="1:9" x14ac:dyDescent="0.25">
      <c r="A315" s="11">
        <v>70004595</v>
      </c>
      <c r="B315" s="11" t="s">
        <v>248</v>
      </c>
      <c r="C315" s="7">
        <v>257.75862068965517</v>
      </c>
      <c r="D315" s="7">
        <v>299</v>
      </c>
      <c r="E315" s="7">
        <f t="shared" si="41"/>
        <v>242.75862068965517</v>
      </c>
      <c r="F315" s="7">
        <f t="shared" si="39"/>
        <v>281.59999999999997</v>
      </c>
      <c r="G315" s="10">
        <v>0</v>
      </c>
      <c r="H315" s="39">
        <v>242.75862068965517</v>
      </c>
      <c r="I315" s="36">
        <f t="shared" si="40"/>
        <v>15</v>
      </c>
    </row>
    <row r="316" spans="1:9" x14ac:dyDescent="0.25">
      <c r="A316" s="11">
        <v>70004596</v>
      </c>
      <c r="B316" s="11" t="s">
        <v>249</v>
      </c>
      <c r="C316" s="7">
        <v>257.75862068965517</v>
      </c>
      <c r="D316" s="7">
        <v>299</v>
      </c>
      <c r="E316" s="7">
        <f t="shared" si="41"/>
        <v>242.75862068965517</v>
      </c>
      <c r="F316" s="7">
        <f t="shared" si="39"/>
        <v>281.59999999999997</v>
      </c>
      <c r="G316" s="10">
        <v>0</v>
      </c>
      <c r="H316" s="39">
        <v>242.75862068965517</v>
      </c>
      <c r="I316" s="36">
        <f t="shared" si="40"/>
        <v>15</v>
      </c>
    </row>
    <row r="317" spans="1:9" x14ac:dyDescent="0.25">
      <c r="A317" s="11">
        <v>70004597</v>
      </c>
      <c r="B317" s="11" t="s">
        <v>250</v>
      </c>
      <c r="C317" s="7">
        <v>257.75862068965517</v>
      </c>
      <c r="D317" s="7">
        <v>299</v>
      </c>
      <c r="E317" s="7">
        <f t="shared" si="41"/>
        <v>242.75862068965517</v>
      </c>
      <c r="F317" s="7">
        <f t="shared" si="39"/>
        <v>281.59999999999997</v>
      </c>
      <c r="G317" s="10">
        <v>0</v>
      </c>
      <c r="H317" s="39">
        <v>242.75862068965517</v>
      </c>
      <c r="I317" s="36">
        <f t="shared" si="40"/>
        <v>15</v>
      </c>
    </row>
    <row r="318" spans="1:9" s="8" customFormat="1" x14ac:dyDescent="0.25">
      <c r="A318" s="11">
        <v>70009399</v>
      </c>
      <c r="B318" s="11" t="s">
        <v>1005</v>
      </c>
      <c r="C318" s="7">
        <v>1240.5172413793105</v>
      </c>
      <c r="D318" s="7">
        <v>1439</v>
      </c>
      <c r="E318" s="7">
        <f>H318+100</f>
        <v>1175.5172413793105</v>
      </c>
      <c r="F318" s="7">
        <f t="shared" si="39"/>
        <v>1363.6000000000001</v>
      </c>
      <c r="G318" s="10">
        <v>0</v>
      </c>
      <c r="H318" s="39">
        <v>1075.5172413793105</v>
      </c>
      <c r="I318" s="36">
        <f t="shared" si="40"/>
        <v>165</v>
      </c>
    </row>
    <row r="319" spans="1:9" s="8" customFormat="1" x14ac:dyDescent="0.25">
      <c r="A319" s="11">
        <v>70008817</v>
      </c>
      <c r="B319" s="11" t="s">
        <v>953</v>
      </c>
      <c r="C319" s="7">
        <v>2378.4482758620693</v>
      </c>
      <c r="D319" s="7">
        <v>2759</v>
      </c>
      <c r="E319" s="7">
        <f t="shared" ref="E319:E322" si="49">H319+125</f>
        <v>2273.4482758620693</v>
      </c>
      <c r="F319" s="7">
        <f t="shared" si="39"/>
        <v>2637.2000000000003</v>
      </c>
      <c r="G319" s="10">
        <v>0</v>
      </c>
      <c r="H319" s="39">
        <v>2148.4482758620693</v>
      </c>
      <c r="I319" s="36">
        <f t="shared" si="40"/>
        <v>230</v>
      </c>
    </row>
    <row r="320" spans="1:9" s="8" customFormat="1" x14ac:dyDescent="0.25">
      <c r="A320" s="11">
        <v>70008818</v>
      </c>
      <c r="B320" s="11" t="s">
        <v>954</v>
      </c>
      <c r="C320" s="7">
        <v>2378.4482758620693</v>
      </c>
      <c r="D320" s="7">
        <v>2759</v>
      </c>
      <c r="E320" s="7">
        <f t="shared" si="49"/>
        <v>2273.4482758620693</v>
      </c>
      <c r="F320" s="7">
        <f t="shared" si="39"/>
        <v>2637.2000000000003</v>
      </c>
      <c r="G320" s="10">
        <v>0</v>
      </c>
      <c r="H320" s="39">
        <v>2148.4482758620693</v>
      </c>
      <c r="I320" s="36">
        <f t="shared" si="40"/>
        <v>230</v>
      </c>
    </row>
    <row r="321" spans="1:9" s="8" customFormat="1" x14ac:dyDescent="0.25">
      <c r="A321" s="11">
        <v>70008913</v>
      </c>
      <c r="B321" s="11" t="s">
        <v>962</v>
      </c>
      <c r="C321" s="7">
        <v>8421.5517241379312</v>
      </c>
      <c r="D321" s="7">
        <v>9769</v>
      </c>
      <c r="E321" s="7">
        <f t="shared" si="49"/>
        <v>7946.5517241379312</v>
      </c>
      <c r="F321" s="7">
        <f t="shared" si="39"/>
        <v>9218</v>
      </c>
      <c r="G321" s="10">
        <v>300</v>
      </c>
      <c r="H321" s="39">
        <v>7821.5517241379312</v>
      </c>
      <c r="I321" s="36">
        <f t="shared" si="40"/>
        <v>600</v>
      </c>
    </row>
    <row r="322" spans="1:9" s="8" customFormat="1" x14ac:dyDescent="0.25">
      <c r="A322" s="11">
        <v>70008914</v>
      </c>
      <c r="B322" s="11" t="s">
        <v>963</v>
      </c>
      <c r="C322" s="7">
        <v>8421.5517241379312</v>
      </c>
      <c r="D322" s="7">
        <v>9769</v>
      </c>
      <c r="E322" s="7">
        <f t="shared" si="49"/>
        <v>7946.5517241379312</v>
      </c>
      <c r="F322" s="7">
        <f t="shared" si="39"/>
        <v>9218</v>
      </c>
      <c r="G322" s="10">
        <v>300</v>
      </c>
      <c r="H322" s="39">
        <v>7821.5517241379312</v>
      </c>
      <c r="I322" s="36">
        <f t="shared" si="40"/>
        <v>600</v>
      </c>
    </row>
    <row r="323" spans="1:9" x14ac:dyDescent="0.25">
      <c r="A323" s="11">
        <v>70001972</v>
      </c>
      <c r="B323" s="11" t="s">
        <v>251</v>
      </c>
      <c r="C323" s="7">
        <v>628.44827586206895</v>
      </c>
      <c r="D323" s="7">
        <v>729</v>
      </c>
      <c r="E323" s="7">
        <f>H323+75</f>
        <v>578.44827586206895</v>
      </c>
      <c r="F323" s="7">
        <f t="shared" si="39"/>
        <v>670.99999999999989</v>
      </c>
      <c r="G323" s="10">
        <v>100</v>
      </c>
      <c r="H323" s="39">
        <v>503.44827586206895</v>
      </c>
      <c r="I323" s="36">
        <f t="shared" si="40"/>
        <v>125</v>
      </c>
    </row>
    <row r="324" spans="1:9" x14ac:dyDescent="0.25">
      <c r="A324" s="11">
        <v>70008488</v>
      </c>
      <c r="B324" s="11" t="s">
        <v>252</v>
      </c>
      <c r="C324" s="7">
        <v>12542.241379310346</v>
      </c>
      <c r="D324" s="7">
        <v>14549</v>
      </c>
      <c r="E324" s="7">
        <f t="shared" ref="E324:E325" si="50">H324+175</f>
        <v>11967.241379310346</v>
      </c>
      <c r="F324" s="7">
        <f t="shared" si="39"/>
        <v>13882</v>
      </c>
      <c r="G324" s="10">
        <v>0</v>
      </c>
      <c r="H324" s="39">
        <v>11792.241379310346</v>
      </c>
      <c r="I324" s="36">
        <f t="shared" si="40"/>
        <v>750</v>
      </c>
    </row>
    <row r="325" spans="1:9" x14ac:dyDescent="0.25">
      <c r="A325" s="11">
        <v>70008489</v>
      </c>
      <c r="B325" s="11" t="s">
        <v>253</v>
      </c>
      <c r="C325" s="7">
        <v>12542.241379310346</v>
      </c>
      <c r="D325" s="7">
        <v>14549</v>
      </c>
      <c r="E325" s="7">
        <f t="shared" si="50"/>
        <v>11967.241379310346</v>
      </c>
      <c r="F325" s="7">
        <f t="shared" si="39"/>
        <v>13882</v>
      </c>
      <c r="G325" s="10">
        <v>0</v>
      </c>
      <c r="H325" s="39">
        <v>11792.241379310346</v>
      </c>
      <c r="I325" s="36">
        <f t="shared" si="40"/>
        <v>750</v>
      </c>
    </row>
    <row r="326" spans="1:9" x14ac:dyDescent="0.25">
      <c r="A326" s="11">
        <v>70008490</v>
      </c>
      <c r="B326" s="11" t="s">
        <v>254</v>
      </c>
      <c r="C326" s="7">
        <v>8473.2758620689656</v>
      </c>
      <c r="D326" s="7">
        <v>9829</v>
      </c>
      <c r="E326" s="7">
        <f t="shared" ref="E326:E327" si="51">H326+125</f>
        <v>7998.2758620689656</v>
      </c>
      <c r="F326" s="7">
        <f t="shared" si="39"/>
        <v>9278</v>
      </c>
      <c r="G326" s="10">
        <v>0</v>
      </c>
      <c r="H326" s="39">
        <v>7873.2758620689656</v>
      </c>
      <c r="I326" s="36">
        <f t="shared" si="40"/>
        <v>600</v>
      </c>
    </row>
    <row r="327" spans="1:9" x14ac:dyDescent="0.25">
      <c r="A327" s="11">
        <v>70008491</v>
      </c>
      <c r="B327" s="11" t="s">
        <v>255</v>
      </c>
      <c r="C327" s="7">
        <v>8473.2758620689656</v>
      </c>
      <c r="D327" s="7">
        <v>9829</v>
      </c>
      <c r="E327" s="7">
        <f t="shared" si="51"/>
        <v>7998.2758620689656</v>
      </c>
      <c r="F327" s="7">
        <f t="shared" ref="F327:F390" si="52">E327*1.16</f>
        <v>9278</v>
      </c>
      <c r="G327" s="10">
        <v>0</v>
      </c>
      <c r="H327" s="39">
        <v>7873.2758620689656</v>
      </c>
      <c r="I327" s="36">
        <f t="shared" ref="I327:I390" si="53">C327-H327</f>
        <v>600</v>
      </c>
    </row>
    <row r="328" spans="1:9" x14ac:dyDescent="0.25">
      <c r="A328" s="11">
        <v>70008492</v>
      </c>
      <c r="B328" s="11" t="s">
        <v>256</v>
      </c>
      <c r="C328" s="7">
        <v>9835.3448275862083</v>
      </c>
      <c r="D328" s="7">
        <v>11409</v>
      </c>
      <c r="E328" s="7">
        <f t="shared" ref="E328:E337" si="54">H328+175</f>
        <v>9360.3448275862083</v>
      </c>
      <c r="F328" s="7">
        <f t="shared" si="52"/>
        <v>10858.000000000002</v>
      </c>
      <c r="G328" s="10">
        <v>0</v>
      </c>
      <c r="H328" s="39">
        <v>9185.3448275862083</v>
      </c>
      <c r="I328" s="36">
        <f t="shared" si="53"/>
        <v>650</v>
      </c>
    </row>
    <row r="329" spans="1:9" x14ac:dyDescent="0.25">
      <c r="A329" s="11">
        <v>70008493</v>
      </c>
      <c r="B329" s="11" t="s">
        <v>257</v>
      </c>
      <c r="C329" s="7">
        <v>9835.3448275862083</v>
      </c>
      <c r="D329" s="7">
        <v>11409</v>
      </c>
      <c r="E329" s="7">
        <f t="shared" si="54"/>
        <v>9360.3448275862083</v>
      </c>
      <c r="F329" s="7">
        <f t="shared" si="52"/>
        <v>10858.000000000002</v>
      </c>
      <c r="G329" s="10">
        <v>0</v>
      </c>
      <c r="H329" s="39">
        <v>9185.3448275862083</v>
      </c>
      <c r="I329" s="36">
        <f t="shared" si="53"/>
        <v>650</v>
      </c>
    </row>
    <row r="330" spans="1:9" x14ac:dyDescent="0.25">
      <c r="A330" s="11">
        <v>70008494</v>
      </c>
      <c r="B330" s="11" t="s">
        <v>258</v>
      </c>
      <c r="C330" s="7">
        <v>11162.931034482759</v>
      </c>
      <c r="D330" s="7">
        <v>12949</v>
      </c>
      <c r="E330" s="7">
        <f t="shared" si="54"/>
        <v>10587.931034482759</v>
      </c>
      <c r="F330" s="7">
        <f t="shared" si="52"/>
        <v>12282</v>
      </c>
      <c r="G330" s="10">
        <v>0</v>
      </c>
      <c r="H330" s="39">
        <v>10412.931034482759</v>
      </c>
      <c r="I330" s="36">
        <f t="shared" si="53"/>
        <v>750</v>
      </c>
    </row>
    <row r="331" spans="1:9" x14ac:dyDescent="0.25">
      <c r="A331" s="11">
        <v>70008495</v>
      </c>
      <c r="B331" s="11" t="s">
        <v>259</v>
      </c>
      <c r="C331" s="7">
        <v>11162.931034482759</v>
      </c>
      <c r="D331" s="7">
        <v>12949</v>
      </c>
      <c r="E331" s="7">
        <f t="shared" si="54"/>
        <v>10587.931034482759</v>
      </c>
      <c r="F331" s="7">
        <f t="shared" si="52"/>
        <v>12282</v>
      </c>
      <c r="G331" s="10">
        <v>0</v>
      </c>
      <c r="H331" s="39">
        <v>10412.931034482759</v>
      </c>
      <c r="I331" s="36">
        <f t="shared" si="53"/>
        <v>750</v>
      </c>
    </row>
    <row r="332" spans="1:9" x14ac:dyDescent="0.25">
      <c r="A332" s="11">
        <v>70008499</v>
      </c>
      <c r="B332" s="11" t="s">
        <v>260</v>
      </c>
      <c r="C332" s="7">
        <v>9249.1379310344837</v>
      </c>
      <c r="D332" s="7">
        <v>10729</v>
      </c>
      <c r="E332" s="7">
        <f t="shared" si="54"/>
        <v>8774.1379310344837</v>
      </c>
      <c r="F332" s="7">
        <f t="shared" si="52"/>
        <v>10178</v>
      </c>
      <c r="G332" s="10">
        <v>0</v>
      </c>
      <c r="H332" s="39">
        <v>8599.1379310344837</v>
      </c>
      <c r="I332" s="36">
        <f t="shared" si="53"/>
        <v>650</v>
      </c>
    </row>
    <row r="333" spans="1:9" x14ac:dyDescent="0.25">
      <c r="A333" s="11">
        <v>70008500</v>
      </c>
      <c r="B333" s="11" t="s">
        <v>261</v>
      </c>
      <c r="C333" s="7">
        <v>9249.1379310344837</v>
      </c>
      <c r="D333" s="7">
        <v>10729</v>
      </c>
      <c r="E333" s="7">
        <f t="shared" si="54"/>
        <v>8774.1379310344837</v>
      </c>
      <c r="F333" s="7">
        <f t="shared" si="52"/>
        <v>10178</v>
      </c>
      <c r="G333" s="10">
        <v>0</v>
      </c>
      <c r="H333" s="39">
        <v>8599.1379310344837</v>
      </c>
      <c r="I333" s="36">
        <f t="shared" si="53"/>
        <v>650</v>
      </c>
    </row>
    <row r="334" spans="1:9" x14ac:dyDescent="0.25">
      <c r="A334" s="11">
        <v>70008501</v>
      </c>
      <c r="B334" s="11" t="s">
        <v>262</v>
      </c>
      <c r="C334" s="7">
        <v>9249.1379310344837</v>
      </c>
      <c r="D334" s="7">
        <v>10729</v>
      </c>
      <c r="E334" s="7">
        <f t="shared" si="54"/>
        <v>8774.1379310344837</v>
      </c>
      <c r="F334" s="7">
        <f t="shared" si="52"/>
        <v>10178</v>
      </c>
      <c r="G334" s="10">
        <v>0</v>
      </c>
      <c r="H334" s="39">
        <v>8599.1379310344837</v>
      </c>
      <c r="I334" s="36">
        <f t="shared" si="53"/>
        <v>650</v>
      </c>
    </row>
    <row r="335" spans="1:9" x14ac:dyDescent="0.25">
      <c r="A335" s="11">
        <v>70008502</v>
      </c>
      <c r="B335" s="11" t="s">
        <v>263</v>
      </c>
      <c r="C335" s="7">
        <v>10671.551724137931</v>
      </c>
      <c r="D335" s="7">
        <v>12379</v>
      </c>
      <c r="E335" s="7">
        <f t="shared" si="54"/>
        <v>10146.551724137931</v>
      </c>
      <c r="F335" s="7">
        <f t="shared" si="52"/>
        <v>11770</v>
      </c>
      <c r="G335" s="10">
        <v>0</v>
      </c>
      <c r="H335" s="39">
        <v>9971.5517241379312</v>
      </c>
      <c r="I335" s="36">
        <f t="shared" si="53"/>
        <v>700</v>
      </c>
    </row>
    <row r="336" spans="1:9" x14ac:dyDescent="0.25">
      <c r="A336" s="11">
        <v>70008503</v>
      </c>
      <c r="B336" s="11" t="s">
        <v>264</v>
      </c>
      <c r="C336" s="7">
        <v>10671.551724137931</v>
      </c>
      <c r="D336" s="7">
        <v>12379</v>
      </c>
      <c r="E336" s="7">
        <f t="shared" si="54"/>
        <v>10146.551724137931</v>
      </c>
      <c r="F336" s="7">
        <f t="shared" si="52"/>
        <v>11770</v>
      </c>
      <c r="G336" s="10">
        <v>0</v>
      </c>
      <c r="H336" s="39">
        <v>9971.5517241379312</v>
      </c>
      <c r="I336" s="36">
        <f t="shared" si="53"/>
        <v>700</v>
      </c>
    </row>
    <row r="337" spans="1:9" x14ac:dyDescent="0.25">
      <c r="A337" s="11">
        <v>70008504</v>
      </c>
      <c r="B337" s="11" t="s">
        <v>265</v>
      </c>
      <c r="C337" s="7">
        <v>10671.551724137931</v>
      </c>
      <c r="D337" s="7">
        <v>12379</v>
      </c>
      <c r="E337" s="7">
        <f t="shared" si="54"/>
        <v>10146.551724137931</v>
      </c>
      <c r="F337" s="7">
        <f t="shared" si="52"/>
        <v>11770</v>
      </c>
      <c r="G337" s="10">
        <v>0</v>
      </c>
      <c r="H337" s="39">
        <v>9971.5517241379312</v>
      </c>
      <c r="I337" s="36">
        <f t="shared" si="53"/>
        <v>700</v>
      </c>
    </row>
    <row r="338" spans="1:9" x14ac:dyDescent="0.25">
      <c r="A338" s="11">
        <v>70008516</v>
      </c>
      <c r="B338" s="11" t="s">
        <v>266</v>
      </c>
      <c r="C338" s="7">
        <v>8206.0344827586214</v>
      </c>
      <c r="D338" s="7">
        <v>9519</v>
      </c>
      <c r="E338" s="7">
        <f t="shared" ref="E338:E340" si="55">H338+125</f>
        <v>7731.0344827586214</v>
      </c>
      <c r="F338" s="7">
        <f t="shared" si="52"/>
        <v>8968</v>
      </c>
      <c r="G338" s="10">
        <v>0</v>
      </c>
      <c r="H338" s="39">
        <v>7606.0344827586214</v>
      </c>
      <c r="I338" s="36">
        <f t="shared" si="53"/>
        <v>600</v>
      </c>
    </row>
    <row r="339" spans="1:9" x14ac:dyDescent="0.25">
      <c r="A339" s="11">
        <v>70008517</v>
      </c>
      <c r="B339" s="11" t="s">
        <v>267</v>
      </c>
      <c r="C339" s="7">
        <v>8206.0344827586214</v>
      </c>
      <c r="D339" s="7">
        <v>9519</v>
      </c>
      <c r="E339" s="7">
        <f t="shared" si="55"/>
        <v>7731.0344827586214</v>
      </c>
      <c r="F339" s="7">
        <f t="shared" si="52"/>
        <v>8968</v>
      </c>
      <c r="G339" s="10">
        <v>0</v>
      </c>
      <c r="H339" s="39">
        <v>7606.0344827586214</v>
      </c>
      <c r="I339" s="36">
        <f t="shared" si="53"/>
        <v>600</v>
      </c>
    </row>
    <row r="340" spans="1:9" x14ac:dyDescent="0.25">
      <c r="A340" s="11">
        <v>70008518</v>
      </c>
      <c r="B340" s="11" t="s">
        <v>268</v>
      </c>
      <c r="C340" s="7">
        <v>8206.0344827586214</v>
      </c>
      <c r="D340" s="7">
        <v>9519</v>
      </c>
      <c r="E340" s="7">
        <f t="shared" si="55"/>
        <v>7731.0344827586214</v>
      </c>
      <c r="F340" s="7">
        <f t="shared" si="52"/>
        <v>8968</v>
      </c>
      <c r="G340" s="10">
        <v>0</v>
      </c>
      <c r="H340" s="39">
        <v>7606.0344827586214</v>
      </c>
      <c r="I340" s="36">
        <f t="shared" si="53"/>
        <v>600</v>
      </c>
    </row>
    <row r="341" spans="1:9" x14ac:dyDescent="0.25">
      <c r="A341" s="11">
        <v>70008519</v>
      </c>
      <c r="B341" s="11" t="s">
        <v>269</v>
      </c>
      <c r="C341" s="7">
        <v>9654.310344827587</v>
      </c>
      <c r="D341" s="7">
        <v>11199</v>
      </c>
      <c r="E341" s="7">
        <f t="shared" ref="E341:E345" si="56">H341+175</f>
        <v>9179.310344827587</v>
      </c>
      <c r="F341" s="7">
        <f t="shared" si="52"/>
        <v>10648</v>
      </c>
      <c r="G341" s="10">
        <v>0</v>
      </c>
      <c r="H341" s="39">
        <v>9004.310344827587</v>
      </c>
      <c r="I341" s="36">
        <f t="shared" si="53"/>
        <v>650</v>
      </c>
    </row>
    <row r="342" spans="1:9" x14ac:dyDescent="0.25">
      <c r="A342" s="11">
        <v>70008520</v>
      </c>
      <c r="B342" s="11" t="s">
        <v>270</v>
      </c>
      <c r="C342" s="7">
        <v>9654.310344827587</v>
      </c>
      <c r="D342" s="7">
        <v>11199</v>
      </c>
      <c r="E342" s="7">
        <f t="shared" si="56"/>
        <v>9179.310344827587</v>
      </c>
      <c r="F342" s="7">
        <f t="shared" si="52"/>
        <v>10648</v>
      </c>
      <c r="G342" s="10">
        <v>0</v>
      </c>
      <c r="H342" s="39">
        <v>9004.310344827587</v>
      </c>
      <c r="I342" s="36">
        <f t="shared" si="53"/>
        <v>650</v>
      </c>
    </row>
    <row r="343" spans="1:9" x14ac:dyDescent="0.25">
      <c r="A343" s="11">
        <v>70008521</v>
      </c>
      <c r="B343" s="11" t="s">
        <v>271</v>
      </c>
      <c r="C343" s="7">
        <v>9654.310344827587</v>
      </c>
      <c r="D343" s="7">
        <v>11199</v>
      </c>
      <c r="E343" s="7">
        <f t="shared" si="56"/>
        <v>9179.310344827587</v>
      </c>
      <c r="F343" s="7">
        <f t="shared" si="52"/>
        <v>10648</v>
      </c>
      <c r="G343" s="10">
        <v>0</v>
      </c>
      <c r="H343" s="39">
        <v>9004.310344827587</v>
      </c>
      <c r="I343" s="36">
        <f t="shared" si="53"/>
        <v>650</v>
      </c>
    </row>
    <row r="344" spans="1:9" x14ac:dyDescent="0.25">
      <c r="A344" s="11">
        <v>70008522</v>
      </c>
      <c r="B344" s="11" t="s">
        <v>272</v>
      </c>
      <c r="C344" s="7">
        <v>11947.413793103449</v>
      </c>
      <c r="D344" s="7">
        <v>13859</v>
      </c>
      <c r="E344" s="7">
        <f t="shared" si="56"/>
        <v>11372.413793103449</v>
      </c>
      <c r="F344" s="7">
        <f t="shared" si="52"/>
        <v>13192</v>
      </c>
      <c r="G344" s="10">
        <v>0</v>
      </c>
      <c r="H344" s="39">
        <v>11197.413793103449</v>
      </c>
      <c r="I344" s="36">
        <f t="shared" si="53"/>
        <v>750</v>
      </c>
    </row>
    <row r="345" spans="1:9" x14ac:dyDescent="0.25">
      <c r="A345" s="11">
        <v>70008523</v>
      </c>
      <c r="B345" s="11" t="s">
        <v>273</v>
      </c>
      <c r="C345" s="7">
        <v>11947.413793103449</v>
      </c>
      <c r="D345" s="7">
        <v>13859</v>
      </c>
      <c r="E345" s="7">
        <f t="shared" si="56"/>
        <v>11372.413793103449</v>
      </c>
      <c r="F345" s="7">
        <f t="shared" si="52"/>
        <v>13192</v>
      </c>
      <c r="G345" s="10">
        <v>0</v>
      </c>
      <c r="H345" s="39">
        <v>11197.413793103449</v>
      </c>
      <c r="I345" s="36">
        <f t="shared" si="53"/>
        <v>750</v>
      </c>
    </row>
    <row r="346" spans="1:9" x14ac:dyDescent="0.25">
      <c r="A346" s="11">
        <v>70008524</v>
      </c>
      <c r="B346" s="11" t="s">
        <v>274</v>
      </c>
      <c r="C346" s="7">
        <v>7930.1724137931042</v>
      </c>
      <c r="D346" s="7">
        <v>9199</v>
      </c>
      <c r="E346" s="7">
        <f t="shared" ref="E346:E347" si="57">H346+125</f>
        <v>7505.1724137931042</v>
      </c>
      <c r="F346" s="7">
        <f t="shared" si="52"/>
        <v>8706</v>
      </c>
      <c r="G346" s="10">
        <v>0</v>
      </c>
      <c r="H346" s="39">
        <v>7380.1724137931042</v>
      </c>
      <c r="I346" s="36">
        <f t="shared" si="53"/>
        <v>550</v>
      </c>
    </row>
    <row r="347" spans="1:9" x14ac:dyDescent="0.25">
      <c r="A347" s="11">
        <v>70008525</v>
      </c>
      <c r="B347" s="11" t="s">
        <v>275</v>
      </c>
      <c r="C347" s="7">
        <v>7930.1724137931042</v>
      </c>
      <c r="D347" s="7">
        <v>9199</v>
      </c>
      <c r="E347" s="7">
        <f t="shared" si="57"/>
        <v>7505.1724137931042</v>
      </c>
      <c r="F347" s="7">
        <f t="shared" si="52"/>
        <v>8706</v>
      </c>
      <c r="G347" s="10">
        <v>0</v>
      </c>
      <c r="H347" s="39">
        <v>7380.1724137931042</v>
      </c>
      <c r="I347" s="36">
        <f t="shared" si="53"/>
        <v>550</v>
      </c>
    </row>
    <row r="348" spans="1:9" x14ac:dyDescent="0.25">
      <c r="A348" s="11">
        <v>70008528</v>
      </c>
      <c r="B348" s="11" t="s">
        <v>276</v>
      </c>
      <c r="C348" s="7">
        <v>10585.344827586208</v>
      </c>
      <c r="D348" s="7">
        <v>12279</v>
      </c>
      <c r="E348" s="7">
        <f t="shared" ref="E348:E349" si="58">H348+175</f>
        <v>10060.344827586208</v>
      </c>
      <c r="F348" s="7">
        <f t="shared" si="52"/>
        <v>11670</v>
      </c>
      <c r="G348" s="10">
        <v>0</v>
      </c>
      <c r="H348" s="39">
        <v>9885.3448275862083</v>
      </c>
      <c r="I348" s="36">
        <f t="shared" si="53"/>
        <v>700</v>
      </c>
    </row>
    <row r="349" spans="1:9" x14ac:dyDescent="0.25">
      <c r="A349" s="11">
        <v>70008529</v>
      </c>
      <c r="B349" s="11" t="s">
        <v>277</v>
      </c>
      <c r="C349" s="7">
        <v>10585.344827586208</v>
      </c>
      <c r="D349" s="7">
        <v>12279</v>
      </c>
      <c r="E349" s="7">
        <f t="shared" si="58"/>
        <v>10060.344827586208</v>
      </c>
      <c r="F349" s="7">
        <f t="shared" si="52"/>
        <v>11670</v>
      </c>
      <c r="G349" s="10">
        <v>0</v>
      </c>
      <c r="H349" s="39">
        <v>9885.3448275862083</v>
      </c>
      <c r="I349" s="36">
        <f t="shared" si="53"/>
        <v>700</v>
      </c>
    </row>
    <row r="350" spans="1:9" x14ac:dyDescent="0.25">
      <c r="A350" s="11">
        <v>70008530</v>
      </c>
      <c r="B350" s="11" t="s">
        <v>278</v>
      </c>
      <c r="C350" s="7">
        <v>6042.2413793103451</v>
      </c>
      <c r="D350" s="7">
        <v>7009</v>
      </c>
      <c r="E350" s="7">
        <f t="shared" ref="E350:E359" si="59">H350+125</f>
        <v>5667.2413793103451</v>
      </c>
      <c r="F350" s="7">
        <f t="shared" si="52"/>
        <v>6574</v>
      </c>
      <c r="G350" s="10">
        <v>0</v>
      </c>
      <c r="H350" s="39">
        <v>5542.2413793103451</v>
      </c>
      <c r="I350" s="36">
        <f t="shared" si="53"/>
        <v>500</v>
      </c>
    </row>
    <row r="351" spans="1:9" x14ac:dyDescent="0.25">
      <c r="A351" s="11">
        <v>70008535</v>
      </c>
      <c r="B351" s="11" t="s">
        <v>279</v>
      </c>
      <c r="C351" s="7">
        <v>6042.2413793103451</v>
      </c>
      <c r="D351" s="7">
        <v>7009</v>
      </c>
      <c r="E351" s="7">
        <f t="shared" si="59"/>
        <v>5667.2413793103451</v>
      </c>
      <c r="F351" s="7">
        <f t="shared" si="52"/>
        <v>6574</v>
      </c>
      <c r="G351" s="10">
        <v>0</v>
      </c>
      <c r="H351" s="39">
        <v>5542.2413793103451</v>
      </c>
      <c r="I351" s="36">
        <f t="shared" si="53"/>
        <v>500</v>
      </c>
    </row>
    <row r="352" spans="1:9" x14ac:dyDescent="0.25">
      <c r="A352" s="11">
        <v>70008538</v>
      </c>
      <c r="B352" s="11" t="s">
        <v>280</v>
      </c>
      <c r="C352" s="7">
        <v>4093.9655172413795</v>
      </c>
      <c r="D352" s="7">
        <v>4749</v>
      </c>
      <c r="E352" s="7">
        <f t="shared" si="59"/>
        <v>3818.9655172413795</v>
      </c>
      <c r="F352" s="7">
        <f t="shared" si="52"/>
        <v>4430</v>
      </c>
      <c r="G352" s="10">
        <v>0</v>
      </c>
      <c r="H352" s="39">
        <v>3693.9655172413795</v>
      </c>
      <c r="I352" s="36">
        <f t="shared" si="53"/>
        <v>400</v>
      </c>
    </row>
    <row r="353" spans="1:9" x14ac:dyDescent="0.25">
      <c r="A353" s="11">
        <v>70008539</v>
      </c>
      <c r="B353" s="11" t="s">
        <v>281</v>
      </c>
      <c r="C353" s="7">
        <v>4093.9655172413795</v>
      </c>
      <c r="D353" s="7">
        <v>4749</v>
      </c>
      <c r="E353" s="7">
        <f t="shared" si="59"/>
        <v>3818.9655172413795</v>
      </c>
      <c r="F353" s="7">
        <f t="shared" si="52"/>
        <v>4430</v>
      </c>
      <c r="G353" s="10">
        <v>0</v>
      </c>
      <c r="H353" s="39">
        <v>3693.9655172413795</v>
      </c>
      <c r="I353" s="36">
        <f t="shared" si="53"/>
        <v>400</v>
      </c>
    </row>
    <row r="354" spans="1:9" x14ac:dyDescent="0.25">
      <c r="A354" s="11">
        <v>70008540</v>
      </c>
      <c r="B354" s="11" t="s">
        <v>282</v>
      </c>
      <c r="C354" s="7">
        <v>6309.4827586206902</v>
      </c>
      <c r="D354" s="7">
        <v>7319</v>
      </c>
      <c r="E354" s="7">
        <f t="shared" si="59"/>
        <v>5934.4827586206902</v>
      </c>
      <c r="F354" s="7">
        <f t="shared" si="52"/>
        <v>6884</v>
      </c>
      <c r="G354" s="10">
        <v>0</v>
      </c>
      <c r="H354" s="39">
        <v>5809.4827586206902</v>
      </c>
      <c r="I354" s="36">
        <f t="shared" si="53"/>
        <v>500</v>
      </c>
    </row>
    <row r="355" spans="1:9" x14ac:dyDescent="0.25">
      <c r="A355" s="11">
        <v>70008541</v>
      </c>
      <c r="B355" s="11" t="s">
        <v>283</v>
      </c>
      <c r="C355" s="7">
        <v>6309.4827586206902</v>
      </c>
      <c r="D355" s="7">
        <v>7319</v>
      </c>
      <c r="E355" s="7">
        <f t="shared" si="59"/>
        <v>5934.4827586206902</v>
      </c>
      <c r="F355" s="7">
        <f t="shared" si="52"/>
        <v>6884</v>
      </c>
      <c r="G355" s="10">
        <v>0</v>
      </c>
      <c r="H355" s="39">
        <v>5809.4827586206902</v>
      </c>
      <c r="I355" s="36">
        <f t="shared" si="53"/>
        <v>500</v>
      </c>
    </row>
    <row r="356" spans="1:9" x14ac:dyDescent="0.25">
      <c r="A356" s="11">
        <v>70008542</v>
      </c>
      <c r="B356" s="11" t="s">
        <v>284</v>
      </c>
      <c r="C356" s="7">
        <v>7688.7931034482763</v>
      </c>
      <c r="D356" s="7">
        <v>8919</v>
      </c>
      <c r="E356" s="7">
        <f t="shared" si="59"/>
        <v>7263.7931034482763</v>
      </c>
      <c r="F356" s="7">
        <f t="shared" si="52"/>
        <v>8426</v>
      </c>
      <c r="G356" s="10">
        <v>0</v>
      </c>
      <c r="H356" s="39">
        <v>7138.7931034482763</v>
      </c>
      <c r="I356" s="36">
        <f t="shared" si="53"/>
        <v>550</v>
      </c>
    </row>
    <row r="357" spans="1:9" x14ac:dyDescent="0.25">
      <c r="A357" s="11">
        <v>70008543</v>
      </c>
      <c r="B357" s="11" t="s">
        <v>285</v>
      </c>
      <c r="C357" s="7">
        <v>7688.7931034482763</v>
      </c>
      <c r="D357" s="7">
        <v>8919</v>
      </c>
      <c r="E357" s="7">
        <f t="shared" si="59"/>
        <v>7263.7931034482763</v>
      </c>
      <c r="F357" s="7">
        <f t="shared" si="52"/>
        <v>8426</v>
      </c>
      <c r="G357" s="10">
        <v>0</v>
      </c>
      <c r="H357" s="39">
        <v>7138.7931034482763</v>
      </c>
      <c r="I357" s="36">
        <f t="shared" si="53"/>
        <v>550</v>
      </c>
    </row>
    <row r="358" spans="1:9" x14ac:dyDescent="0.25">
      <c r="A358" s="11">
        <v>70008544</v>
      </c>
      <c r="B358" s="11" t="s">
        <v>286</v>
      </c>
      <c r="C358" s="7">
        <v>4525</v>
      </c>
      <c r="D358" s="7">
        <v>5249</v>
      </c>
      <c r="E358" s="7">
        <f t="shared" si="59"/>
        <v>4250</v>
      </c>
      <c r="F358" s="7">
        <f t="shared" si="52"/>
        <v>4930</v>
      </c>
      <c r="G358" s="10">
        <v>0</v>
      </c>
      <c r="H358" s="39">
        <v>4125</v>
      </c>
      <c r="I358" s="36">
        <f t="shared" si="53"/>
        <v>400</v>
      </c>
    </row>
    <row r="359" spans="1:9" x14ac:dyDescent="0.25">
      <c r="A359" s="11">
        <v>70008545</v>
      </c>
      <c r="B359" s="11" t="s">
        <v>287</v>
      </c>
      <c r="C359" s="7">
        <v>4525</v>
      </c>
      <c r="D359" s="7">
        <v>5249</v>
      </c>
      <c r="E359" s="7">
        <f t="shared" si="59"/>
        <v>4250</v>
      </c>
      <c r="F359" s="7">
        <f t="shared" si="52"/>
        <v>4930</v>
      </c>
      <c r="G359" s="10">
        <v>0</v>
      </c>
      <c r="H359" s="39">
        <v>4125</v>
      </c>
      <c r="I359" s="36">
        <f t="shared" si="53"/>
        <v>400</v>
      </c>
    </row>
    <row r="360" spans="1:9" x14ac:dyDescent="0.25">
      <c r="A360" s="11">
        <v>70007097</v>
      </c>
      <c r="B360" s="11" t="s">
        <v>288</v>
      </c>
      <c r="C360" s="7">
        <v>1576.7241379310346</v>
      </c>
      <c r="D360" s="7">
        <v>1829</v>
      </c>
      <c r="E360" s="7">
        <f t="shared" ref="E360:E382" si="60">H360+100</f>
        <v>1491.7241379310346</v>
      </c>
      <c r="F360" s="7">
        <f t="shared" si="52"/>
        <v>1730.4</v>
      </c>
      <c r="G360" s="10">
        <v>300</v>
      </c>
      <c r="H360" s="39">
        <v>1391.7241379310346</v>
      </c>
      <c r="I360" s="36">
        <f t="shared" si="53"/>
        <v>185</v>
      </c>
    </row>
    <row r="361" spans="1:9" x14ac:dyDescent="0.25">
      <c r="A361" s="11">
        <v>70007096</v>
      </c>
      <c r="B361" s="11" t="s">
        <v>289</v>
      </c>
      <c r="C361" s="7">
        <v>1576.7241379310346</v>
      </c>
      <c r="D361" s="7">
        <v>1829</v>
      </c>
      <c r="E361" s="7">
        <f t="shared" si="60"/>
        <v>1491.7241379310346</v>
      </c>
      <c r="F361" s="7">
        <f t="shared" si="52"/>
        <v>1730.4</v>
      </c>
      <c r="G361" s="10">
        <v>300</v>
      </c>
      <c r="H361" s="39">
        <v>1391.7241379310346</v>
      </c>
      <c r="I361" s="36">
        <f t="shared" si="53"/>
        <v>185</v>
      </c>
    </row>
    <row r="362" spans="1:9" x14ac:dyDescent="0.25">
      <c r="A362" s="11">
        <v>70007354</v>
      </c>
      <c r="B362" s="11" t="s">
        <v>290</v>
      </c>
      <c r="C362" s="7">
        <v>1852.5862068965519</v>
      </c>
      <c r="D362" s="7">
        <v>2149</v>
      </c>
      <c r="E362" s="7">
        <f t="shared" si="60"/>
        <v>1742.5862068965519</v>
      </c>
      <c r="F362" s="7">
        <f t="shared" si="52"/>
        <v>2021.4</v>
      </c>
      <c r="G362" s="10">
        <v>300</v>
      </c>
      <c r="H362" s="39">
        <v>1642.5862068965519</v>
      </c>
      <c r="I362" s="36">
        <f t="shared" si="53"/>
        <v>210</v>
      </c>
    </row>
    <row r="363" spans="1:9" x14ac:dyDescent="0.25">
      <c r="A363" s="11">
        <v>70007355</v>
      </c>
      <c r="B363" s="11" t="s">
        <v>291</v>
      </c>
      <c r="C363" s="7">
        <v>1852.5862068965519</v>
      </c>
      <c r="D363" s="7">
        <v>2149</v>
      </c>
      <c r="E363" s="7">
        <f t="shared" si="60"/>
        <v>1742.5862068965519</v>
      </c>
      <c r="F363" s="7">
        <f t="shared" si="52"/>
        <v>2021.4</v>
      </c>
      <c r="G363" s="10">
        <v>300</v>
      </c>
      <c r="H363" s="39">
        <v>1642.5862068965519</v>
      </c>
      <c r="I363" s="36">
        <f t="shared" si="53"/>
        <v>210</v>
      </c>
    </row>
    <row r="364" spans="1:9" x14ac:dyDescent="0.25">
      <c r="A364" s="11">
        <v>70004807</v>
      </c>
      <c r="B364" s="11" t="s">
        <v>292</v>
      </c>
      <c r="C364" s="7">
        <v>1007.7586206896552</v>
      </c>
      <c r="D364" s="7">
        <v>1169</v>
      </c>
      <c r="E364" s="7">
        <f t="shared" si="60"/>
        <v>942.75862068965523</v>
      </c>
      <c r="F364" s="7">
        <f t="shared" si="52"/>
        <v>1093.5999999999999</v>
      </c>
      <c r="G364" s="10">
        <v>300</v>
      </c>
      <c r="H364" s="39">
        <v>842.75862068965523</v>
      </c>
      <c r="I364" s="36">
        <f t="shared" si="53"/>
        <v>165</v>
      </c>
    </row>
    <row r="365" spans="1:9" x14ac:dyDescent="0.25">
      <c r="A365" s="11">
        <v>70007361</v>
      </c>
      <c r="B365" s="11" t="s">
        <v>293</v>
      </c>
      <c r="C365" s="29">
        <v>861.20689655172418</v>
      </c>
      <c r="D365" s="29">
        <v>999</v>
      </c>
      <c r="E365" s="29">
        <f t="shared" si="60"/>
        <v>811.20689655172418</v>
      </c>
      <c r="F365" s="29">
        <f t="shared" si="52"/>
        <v>941</v>
      </c>
      <c r="G365" s="10">
        <v>300</v>
      </c>
      <c r="H365" s="39">
        <v>711.20689655172418</v>
      </c>
      <c r="I365" s="36">
        <f t="shared" si="53"/>
        <v>150</v>
      </c>
    </row>
    <row r="366" spans="1:9" x14ac:dyDescent="0.25">
      <c r="A366" s="11">
        <v>70007362</v>
      </c>
      <c r="B366" s="11" t="s">
        <v>294</v>
      </c>
      <c r="C366" s="29">
        <v>861.20689655172418</v>
      </c>
      <c r="D366" s="29">
        <v>999</v>
      </c>
      <c r="E366" s="29">
        <f t="shared" si="60"/>
        <v>811.20689655172418</v>
      </c>
      <c r="F366" s="29">
        <f t="shared" si="52"/>
        <v>941</v>
      </c>
      <c r="G366" s="10">
        <v>300</v>
      </c>
      <c r="H366" s="39">
        <v>711.20689655172418</v>
      </c>
      <c r="I366" s="36">
        <f t="shared" si="53"/>
        <v>150</v>
      </c>
    </row>
    <row r="367" spans="1:9" x14ac:dyDescent="0.25">
      <c r="A367" s="11">
        <v>70007363</v>
      </c>
      <c r="B367" s="11" t="s">
        <v>295</v>
      </c>
      <c r="C367" s="29">
        <v>861.20689655172418</v>
      </c>
      <c r="D367" s="29">
        <v>999</v>
      </c>
      <c r="E367" s="29">
        <f t="shared" si="60"/>
        <v>811.20689655172418</v>
      </c>
      <c r="F367" s="29">
        <f t="shared" si="52"/>
        <v>941</v>
      </c>
      <c r="G367" s="10">
        <v>300</v>
      </c>
      <c r="H367" s="39">
        <v>711.20689655172418</v>
      </c>
      <c r="I367" s="36">
        <f t="shared" si="53"/>
        <v>150</v>
      </c>
    </row>
    <row r="368" spans="1:9" x14ac:dyDescent="0.25">
      <c r="A368" s="11">
        <v>70006279</v>
      </c>
      <c r="B368" s="11" t="s">
        <v>296</v>
      </c>
      <c r="C368" s="7">
        <v>1214.6551724137933</v>
      </c>
      <c r="D368" s="7">
        <v>1409</v>
      </c>
      <c r="E368" s="7">
        <f t="shared" si="60"/>
        <v>1149.6551724137933</v>
      </c>
      <c r="F368" s="7">
        <f t="shared" si="52"/>
        <v>1333.6000000000001</v>
      </c>
      <c r="G368" s="10">
        <v>300</v>
      </c>
      <c r="H368" s="39">
        <v>1049.6551724137933</v>
      </c>
      <c r="I368" s="36">
        <f t="shared" si="53"/>
        <v>165</v>
      </c>
    </row>
    <row r="369" spans="1:9" x14ac:dyDescent="0.25">
      <c r="A369" s="11">
        <v>70006281</v>
      </c>
      <c r="B369" s="11" t="s">
        <v>297</v>
      </c>
      <c r="C369" s="7">
        <v>1214.6551724137933</v>
      </c>
      <c r="D369" s="7">
        <v>1409</v>
      </c>
      <c r="E369" s="7">
        <f t="shared" si="60"/>
        <v>1149.6551724137933</v>
      </c>
      <c r="F369" s="7">
        <f t="shared" si="52"/>
        <v>1333.6000000000001</v>
      </c>
      <c r="G369" s="10">
        <v>300</v>
      </c>
      <c r="H369" s="39">
        <v>1049.6551724137933</v>
      </c>
      <c r="I369" s="36">
        <f t="shared" si="53"/>
        <v>165</v>
      </c>
    </row>
    <row r="370" spans="1:9" x14ac:dyDescent="0.25">
      <c r="A370" s="11">
        <v>70006280</v>
      </c>
      <c r="B370" s="11" t="s">
        <v>298</v>
      </c>
      <c r="C370" s="7">
        <v>1214.6551724137933</v>
      </c>
      <c r="D370" s="7">
        <v>1409</v>
      </c>
      <c r="E370" s="7">
        <f t="shared" si="60"/>
        <v>1149.6551724137933</v>
      </c>
      <c r="F370" s="7">
        <f t="shared" si="52"/>
        <v>1333.6000000000001</v>
      </c>
      <c r="G370" s="10">
        <v>300</v>
      </c>
      <c r="H370" s="39">
        <v>1049.6551724137933</v>
      </c>
      <c r="I370" s="36">
        <f t="shared" si="53"/>
        <v>165</v>
      </c>
    </row>
    <row r="371" spans="1:9" x14ac:dyDescent="0.25">
      <c r="A371" s="11">
        <v>70007617</v>
      </c>
      <c r="B371" s="11" t="s">
        <v>299</v>
      </c>
      <c r="C371" s="7">
        <v>1093.9655172413793</v>
      </c>
      <c r="D371" s="7">
        <v>1269</v>
      </c>
      <c r="E371" s="7">
        <f t="shared" si="60"/>
        <v>1028.9655172413793</v>
      </c>
      <c r="F371" s="7">
        <f t="shared" si="52"/>
        <v>1193.5999999999999</v>
      </c>
      <c r="G371" s="10">
        <v>300</v>
      </c>
      <c r="H371" s="39">
        <v>928.9655172413793</v>
      </c>
      <c r="I371" s="36">
        <f t="shared" si="53"/>
        <v>165</v>
      </c>
    </row>
    <row r="372" spans="1:9" x14ac:dyDescent="0.25">
      <c r="A372" s="11">
        <v>70007618</v>
      </c>
      <c r="B372" s="11" t="s">
        <v>300</v>
      </c>
      <c r="C372" s="7">
        <v>1093.9655172413793</v>
      </c>
      <c r="D372" s="7">
        <v>1269</v>
      </c>
      <c r="E372" s="7">
        <f t="shared" si="60"/>
        <v>1028.9655172413793</v>
      </c>
      <c r="F372" s="7">
        <f t="shared" si="52"/>
        <v>1193.5999999999999</v>
      </c>
      <c r="G372" s="10">
        <v>300</v>
      </c>
      <c r="H372" s="39">
        <v>928.9655172413793</v>
      </c>
      <c r="I372" s="36">
        <f t="shared" si="53"/>
        <v>165</v>
      </c>
    </row>
    <row r="373" spans="1:9" x14ac:dyDescent="0.25">
      <c r="A373" s="11">
        <v>70005160</v>
      </c>
      <c r="B373" s="11" t="s">
        <v>301</v>
      </c>
      <c r="C373" s="7">
        <v>1662.9310344827588</v>
      </c>
      <c r="D373" s="7">
        <v>1929</v>
      </c>
      <c r="E373" s="7">
        <f t="shared" si="60"/>
        <v>1577.9310344827588</v>
      </c>
      <c r="F373" s="7">
        <f t="shared" si="52"/>
        <v>1830.4</v>
      </c>
      <c r="G373" s="10">
        <v>300</v>
      </c>
      <c r="H373" s="39">
        <v>1477.9310344827588</v>
      </c>
      <c r="I373" s="36">
        <f t="shared" si="53"/>
        <v>185</v>
      </c>
    </row>
    <row r="374" spans="1:9" x14ac:dyDescent="0.25">
      <c r="A374" s="11">
        <v>70007095</v>
      </c>
      <c r="B374" s="11" t="s">
        <v>302</v>
      </c>
      <c r="C374" s="7">
        <v>1076.7241379310346</v>
      </c>
      <c r="D374" s="7">
        <v>1249</v>
      </c>
      <c r="E374" s="7">
        <f t="shared" si="60"/>
        <v>1011.7241379310346</v>
      </c>
      <c r="F374" s="7">
        <f t="shared" si="52"/>
        <v>1173.6000000000001</v>
      </c>
      <c r="G374" s="10">
        <v>300</v>
      </c>
      <c r="H374" s="39">
        <v>911.72413793103465</v>
      </c>
      <c r="I374" s="36">
        <f t="shared" si="53"/>
        <v>165</v>
      </c>
    </row>
    <row r="375" spans="1:9" x14ac:dyDescent="0.25">
      <c r="A375" s="11">
        <v>70007094</v>
      </c>
      <c r="B375" s="11" t="s">
        <v>303</v>
      </c>
      <c r="C375" s="7">
        <v>1076.7241379310346</v>
      </c>
      <c r="D375" s="7">
        <v>1249</v>
      </c>
      <c r="E375" s="7">
        <f t="shared" si="60"/>
        <v>1011.7241379310346</v>
      </c>
      <c r="F375" s="7">
        <f t="shared" si="52"/>
        <v>1173.6000000000001</v>
      </c>
      <c r="G375" s="10">
        <v>300</v>
      </c>
      <c r="H375" s="39">
        <v>911.72413793103465</v>
      </c>
      <c r="I375" s="36">
        <f t="shared" si="53"/>
        <v>165</v>
      </c>
    </row>
    <row r="376" spans="1:9" x14ac:dyDescent="0.25">
      <c r="A376" s="11">
        <v>70007565</v>
      </c>
      <c r="B376" s="11" t="s">
        <v>304</v>
      </c>
      <c r="C376" s="29">
        <v>1464.6551724137933</v>
      </c>
      <c r="D376" s="29">
        <v>1699</v>
      </c>
      <c r="E376" s="29">
        <f t="shared" si="60"/>
        <v>1379.6551724137933</v>
      </c>
      <c r="F376" s="29">
        <f t="shared" si="52"/>
        <v>1600.4</v>
      </c>
      <c r="G376" s="10">
        <v>300</v>
      </c>
      <c r="H376" s="39">
        <v>1279.6551724137933</v>
      </c>
      <c r="I376" s="36">
        <f t="shared" si="53"/>
        <v>185</v>
      </c>
    </row>
    <row r="377" spans="1:9" x14ac:dyDescent="0.25">
      <c r="A377" s="11">
        <v>70007566</v>
      </c>
      <c r="B377" s="11" t="s">
        <v>305</v>
      </c>
      <c r="C377" s="29">
        <v>1464.6551724137933</v>
      </c>
      <c r="D377" s="29">
        <v>1699</v>
      </c>
      <c r="E377" s="29">
        <f t="shared" si="60"/>
        <v>1379.6551724137933</v>
      </c>
      <c r="F377" s="29">
        <f t="shared" si="52"/>
        <v>1600.4</v>
      </c>
      <c r="G377" s="10">
        <v>300</v>
      </c>
      <c r="H377" s="39">
        <v>1279.6551724137933</v>
      </c>
      <c r="I377" s="36">
        <f t="shared" si="53"/>
        <v>185</v>
      </c>
    </row>
    <row r="378" spans="1:9" x14ac:dyDescent="0.25">
      <c r="A378" s="11">
        <v>70007607</v>
      </c>
      <c r="B378" s="11" t="s">
        <v>306</v>
      </c>
      <c r="C378" s="29">
        <v>1464.6551724137933</v>
      </c>
      <c r="D378" s="29">
        <v>1699</v>
      </c>
      <c r="E378" s="29">
        <f t="shared" si="60"/>
        <v>1379.6551724137933</v>
      </c>
      <c r="F378" s="29">
        <f t="shared" si="52"/>
        <v>1600.4</v>
      </c>
      <c r="G378" s="10">
        <v>300</v>
      </c>
      <c r="H378" s="39">
        <v>1279.6551724137933</v>
      </c>
      <c r="I378" s="36">
        <f t="shared" si="53"/>
        <v>185</v>
      </c>
    </row>
    <row r="379" spans="1:9" x14ac:dyDescent="0.25">
      <c r="A379" s="11">
        <v>70007608</v>
      </c>
      <c r="B379" s="11" t="s">
        <v>307</v>
      </c>
      <c r="C379" s="29">
        <v>1464.6551724137933</v>
      </c>
      <c r="D379" s="29">
        <v>1699</v>
      </c>
      <c r="E379" s="29">
        <f t="shared" si="60"/>
        <v>1379.6551724137933</v>
      </c>
      <c r="F379" s="29">
        <f t="shared" si="52"/>
        <v>1600.4</v>
      </c>
      <c r="G379" s="10">
        <v>300</v>
      </c>
      <c r="H379" s="39">
        <v>1279.6551724137933</v>
      </c>
      <c r="I379" s="36">
        <f t="shared" si="53"/>
        <v>185</v>
      </c>
    </row>
    <row r="380" spans="1:9" x14ac:dyDescent="0.25">
      <c r="A380" s="11">
        <v>70008887</v>
      </c>
      <c r="B380" s="11" t="s">
        <v>308</v>
      </c>
      <c r="C380" s="29">
        <v>1464.6551724137933</v>
      </c>
      <c r="D380" s="29">
        <v>1699</v>
      </c>
      <c r="E380" s="29">
        <f t="shared" si="60"/>
        <v>1379.6551724137933</v>
      </c>
      <c r="F380" s="29">
        <f t="shared" si="52"/>
        <v>1600.4</v>
      </c>
      <c r="G380" s="10">
        <v>300</v>
      </c>
      <c r="H380" s="39">
        <v>1279.6551724137933</v>
      </c>
      <c r="I380" s="36">
        <f t="shared" si="53"/>
        <v>185</v>
      </c>
    </row>
    <row r="381" spans="1:9" x14ac:dyDescent="0.25">
      <c r="A381" s="11">
        <v>70008888</v>
      </c>
      <c r="B381" s="11" t="s">
        <v>886</v>
      </c>
      <c r="C381" s="29">
        <v>1464.6551724137933</v>
      </c>
      <c r="D381" s="29">
        <v>1699</v>
      </c>
      <c r="E381" s="29">
        <f t="shared" si="60"/>
        <v>1379.6551724137933</v>
      </c>
      <c r="F381" s="29">
        <f t="shared" si="52"/>
        <v>1600.4</v>
      </c>
      <c r="G381" s="10">
        <v>300</v>
      </c>
      <c r="H381" s="39">
        <v>1279.6551724137933</v>
      </c>
      <c r="I381" s="36">
        <f t="shared" si="53"/>
        <v>185</v>
      </c>
    </row>
    <row r="382" spans="1:9" x14ac:dyDescent="0.25">
      <c r="A382" s="11">
        <v>70006286</v>
      </c>
      <c r="B382" s="11" t="s">
        <v>309</v>
      </c>
      <c r="C382" s="7">
        <v>1757.7586206896553</v>
      </c>
      <c r="D382" s="7">
        <v>2039</v>
      </c>
      <c r="E382" s="7">
        <f t="shared" si="60"/>
        <v>1647.7586206896553</v>
      </c>
      <c r="F382" s="7">
        <f t="shared" si="52"/>
        <v>1911.4</v>
      </c>
      <c r="G382" s="10">
        <v>300</v>
      </c>
      <c r="H382" s="39">
        <v>1547.7586206896553</v>
      </c>
      <c r="I382" s="36">
        <f t="shared" si="53"/>
        <v>210</v>
      </c>
    </row>
    <row r="383" spans="1:9" x14ac:dyDescent="0.25">
      <c r="A383" s="11">
        <v>70008095</v>
      </c>
      <c r="B383" s="11" t="s">
        <v>310</v>
      </c>
      <c r="C383" s="7">
        <v>2481.8965517241381</v>
      </c>
      <c r="D383" s="7">
        <v>2879</v>
      </c>
      <c r="E383" s="7">
        <f t="shared" ref="E383:E385" si="61">H383+125</f>
        <v>2376.8965517241381</v>
      </c>
      <c r="F383" s="7">
        <f t="shared" si="52"/>
        <v>2757.2000000000003</v>
      </c>
      <c r="G383" s="10">
        <v>300</v>
      </c>
      <c r="H383" s="39">
        <v>2251.8965517241381</v>
      </c>
      <c r="I383" s="36">
        <f t="shared" si="53"/>
        <v>230</v>
      </c>
    </row>
    <row r="384" spans="1:9" x14ac:dyDescent="0.25">
      <c r="A384" s="11">
        <v>70008096</v>
      </c>
      <c r="B384" s="11" t="s">
        <v>311</v>
      </c>
      <c r="C384" s="7">
        <v>2481.8965517241381</v>
      </c>
      <c r="D384" s="7">
        <v>2879</v>
      </c>
      <c r="E384" s="7">
        <f t="shared" si="61"/>
        <v>2376.8965517241381</v>
      </c>
      <c r="F384" s="7">
        <f t="shared" si="52"/>
        <v>2757.2000000000003</v>
      </c>
      <c r="G384" s="10">
        <v>300</v>
      </c>
      <c r="H384" s="39">
        <v>2251.8965517241381</v>
      </c>
      <c r="I384" s="36">
        <f t="shared" si="53"/>
        <v>230</v>
      </c>
    </row>
    <row r="385" spans="1:9" x14ac:dyDescent="0.25">
      <c r="A385" s="11">
        <v>70006396</v>
      </c>
      <c r="B385" s="11" t="s">
        <v>312</v>
      </c>
      <c r="C385" s="7">
        <v>3490.5172413793107</v>
      </c>
      <c r="D385" s="7">
        <v>4049</v>
      </c>
      <c r="E385" s="7">
        <f t="shared" si="61"/>
        <v>3305.5172413793107</v>
      </c>
      <c r="F385" s="7">
        <f t="shared" si="52"/>
        <v>3834.4</v>
      </c>
      <c r="G385" s="10">
        <v>300</v>
      </c>
      <c r="H385" s="39">
        <v>3180.5172413793107</v>
      </c>
      <c r="I385" s="36">
        <f t="shared" si="53"/>
        <v>310</v>
      </c>
    </row>
    <row r="386" spans="1:9" x14ac:dyDescent="0.25">
      <c r="A386" s="11">
        <v>70008633</v>
      </c>
      <c r="B386" s="11" t="s">
        <v>313</v>
      </c>
      <c r="C386" s="7">
        <v>1292.2413793103449</v>
      </c>
      <c r="D386" s="7">
        <v>1499</v>
      </c>
      <c r="E386" s="7">
        <f t="shared" ref="E386:E388" si="62">H386+100</f>
        <v>1227.2413793103449</v>
      </c>
      <c r="F386" s="7">
        <f t="shared" si="52"/>
        <v>1423.6</v>
      </c>
      <c r="G386" s="10">
        <v>300</v>
      </c>
      <c r="H386" s="39">
        <v>1127.2413793103449</v>
      </c>
      <c r="I386" s="36">
        <f t="shared" si="53"/>
        <v>165</v>
      </c>
    </row>
    <row r="387" spans="1:9" x14ac:dyDescent="0.25">
      <c r="A387" s="11">
        <v>70008634</v>
      </c>
      <c r="B387" s="11" t="s">
        <v>314</v>
      </c>
      <c r="C387" s="7">
        <v>1292.2413793103449</v>
      </c>
      <c r="D387" s="7">
        <v>1499</v>
      </c>
      <c r="E387" s="7">
        <f t="shared" si="62"/>
        <v>1227.2413793103449</v>
      </c>
      <c r="F387" s="7">
        <f t="shared" si="52"/>
        <v>1423.6</v>
      </c>
      <c r="G387" s="10">
        <v>300</v>
      </c>
      <c r="H387" s="39">
        <v>1127.2413793103449</v>
      </c>
      <c r="I387" s="36">
        <f t="shared" si="53"/>
        <v>165</v>
      </c>
    </row>
    <row r="388" spans="1:9" x14ac:dyDescent="0.25">
      <c r="A388" s="11">
        <v>70008635</v>
      </c>
      <c r="B388" s="11" t="s">
        <v>315</v>
      </c>
      <c r="C388" s="7">
        <v>1292.2413793103449</v>
      </c>
      <c r="D388" s="7">
        <v>1499</v>
      </c>
      <c r="E388" s="7">
        <f t="shared" si="62"/>
        <v>1227.2413793103449</v>
      </c>
      <c r="F388" s="7">
        <f t="shared" si="52"/>
        <v>1423.6</v>
      </c>
      <c r="G388" s="10">
        <v>300</v>
      </c>
      <c r="H388" s="39">
        <v>1127.2413793103449</v>
      </c>
      <c r="I388" s="36">
        <f t="shared" si="53"/>
        <v>165</v>
      </c>
    </row>
    <row r="389" spans="1:9" x14ac:dyDescent="0.25">
      <c r="A389" s="11">
        <v>70004814</v>
      </c>
      <c r="B389" s="11" t="s">
        <v>316</v>
      </c>
      <c r="C389" s="7">
        <v>387.06896551724139</v>
      </c>
      <c r="D389" s="7">
        <v>449</v>
      </c>
      <c r="E389" s="7">
        <f t="shared" ref="E327:E390" si="63">H389</f>
        <v>367.06896551724139</v>
      </c>
      <c r="F389" s="7">
        <f t="shared" si="52"/>
        <v>425.8</v>
      </c>
      <c r="G389" s="10">
        <v>300</v>
      </c>
      <c r="H389" s="39">
        <v>367.06896551724139</v>
      </c>
      <c r="I389" s="36">
        <f t="shared" si="53"/>
        <v>20</v>
      </c>
    </row>
    <row r="390" spans="1:9" x14ac:dyDescent="0.25">
      <c r="A390" s="11">
        <v>70004815</v>
      </c>
      <c r="B390" s="11" t="s">
        <v>317</v>
      </c>
      <c r="C390" s="7">
        <v>387.06896551724139</v>
      </c>
      <c r="D390" s="7">
        <v>449</v>
      </c>
      <c r="E390" s="7">
        <f t="shared" si="63"/>
        <v>367.06896551724139</v>
      </c>
      <c r="F390" s="7">
        <f t="shared" si="52"/>
        <v>425.8</v>
      </c>
      <c r="G390" s="10">
        <v>300</v>
      </c>
      <c r="H390" s="39">
        <v>367.06896551724139</v>
      </c>
      <c r="I390" s="36">
        <f t="shared" si="53"/>
        <v>20</v>
      </c>
    </row>
    <row r="391" spans="1:9" x14ac:dyDescent="0.25">
      <c r="A391" s="11">
        <v>70005748</v>
      </c>
      <c r="B391" s="11" t="s">
        <v>318</v>
      </c>
      <c r="C391" s="7">
        <v>421.55172413793105</v>
      </c>
      <c r="D391" s="7">
        <v>489</v>
      </c>
      <c r="E391" s="7">
        <f t="shared" ref="E391:E454" si="64">H391</f>
        <v>371.55172413793105</v>
      </c>
      <c r="F391" s="7">
        <f t="shared" ref="F391:F454" si="65">E391*1.16</f>
        <v>431</v>
      </c>
      <c r="G391" s="10">
        <v>300</v>
      </c>
      <c r="H391" s="39">
        <v>371.55172413793105</v>
      </c>
      <c r="I391" s="36">
        <f t="shared" ref="I391:I454" si="66">C391-H391</f>
        <v>50</v>
      </c>
    </row>
    <row r="392" spans="1:9" x14ac:dyDescent="0.25">
      <c r="A392" s="11">
        <v>70005716</v>
      </c>
      <c r="B392" s="11" t="s">
        <v>319</v>
      </c>
      <c r="C392" s="7">
        <v>421.55172413793105</v>
      </c>
      <c r="D392" s="7">
        <v>489</v>
      </c>
      <c r="E392" s="7">
        <f t="shared" si="64"/>
        <v>371.55172413793105</v>
      </c>
      <c r="F392" s="7">
        <f t="shared" si="65"/>
        <v>431</v>
      </c>
      <c r="G392" s="10">
        <v>300</v>
      </c>
      <c r="H392" s="39">
        <v>371.55172413793105</v>
      </c>
      <c r="I392" s="36">
        <f t="shared" si="66"/>
        <v>50</v>
      </c>
    </row>
    <row r="393" spans="1:9" x14ac:dyDescent="0.25">
      <c r="A393" s="11">
        <v>70005717</v>
      </c>
      <c r="B393" s="11" t="s">
        <v>320</v>
      </c>
      <c r="C393" s="7">
        <v>421.55172413793105</v>
      </c>
      <c r="D393" s="7">
        <v>489</v>
      </c>
      <c r="E393" s="7">
        <f t="shared" si="64"/>
        <v>371.55172413793105</v>
      </c>
      <c r="F393" s="7">
        <f t="shared" si="65"/>
        <v>431</v>
      </c>
      <c r="G393" s="10">
        <v>300</v>
      </c>
      <c r="H393" s="39">
        <v>371.55172413793105</v>
      </c>
      <c r="I393" s="36">
        <f t="shared" si="66"/>
        <v>50</v>
      </c>
    </row>
    <row r="394" spans="1:9" x14ac:dyDescent="0.25">
      <c r="A394" s="11">
        <v>70005896</v>
      </c>
      <c r="B394" s="11" t="s">
        <v>321</v>
      </c>
      <c r="C394" s="7">
        <v>421.55172413793105</v>
      </c>
      <c r="D394" s="7">
        <v>489</v>
      </c>
      <c r="E394" s="7">
        <f t="shared" si="64"/>
        <v>371.55172413793105</v>
      </c>
      <c r="F394" s="7">
        <f t="shared" si="65"/>
        <v>431</v>
      </c>
      <c r="G394" s="10">
        <v>300</v>
      </c>
      <c r="H394" s="39">
        <v>371.55172413793105</v>
      </c>
      <c r="I394" s="36">
        <f t="shared" si="66"/>
        <v>50</v>
      </c>
    </row>
    <row r="395" spans="1:9" x14ac:dyDescent="0.25">
      <c r="A395" s="11">
        <v>70005718</v>
      </c>
      <c r="B395" s="11" t="s">
        <v>322</v>
      </c>
      <c r="C395" s="7">
        <v>421.55172413793105</v>
      </c>
      <c r="D395" s="7">
        <v>489</v>
      </c>
      <c r="E395" s="7">
        <f t="shared" si="64"/>
        <v>371.55172413793105</v>
      </c>
      <c r="F395" s="7">
        <f t="shared" si="65"/>
        <v>431</v>
      </c>
      <c r="G395" s="10">
        <v>300</v>
      </c>
      <c r="H395" s="39">
        <v>371.55172413793105</v>
      </c>
      <c r="I395" s="36">
        <f t="shared" si="66"/>
        <v>50</v>
      </c>
    </row>
    <row r="396" spans="1:9" x14ac:dyDescent="0.25">
      <c r="A396" s="17">
        <v>70007555</v>
      </c>
      <c r="B396" s="5" t="s">
        <v>323</v>
      </c>
      <c r="C396" s="7">
        <v>421.55172413793105</v>
      </c>
      <c r="D396" s="7">
        <v>489</v>
      </c>
      <c r="E396" s="7">
        <f t="shared" si="64"/>
        <v>371.55172413793105</v>
      </c>
      <c r="F396" s="7">
        <f t="shared" si="65"/>
        <v>431</v>
      </c>
      <c r="G396" s="10">
        <v>300</v>
      </c>
      <c r="H396" s="39">
        <v>371.55172413793105</v>
      </c>
      <c r="I396" s="36">
        <f t="shared" si="66"/>
        <v>50</v>
      </c>
    </row>
    <row r="397" spans="1:9" x14ac:dyDescent="0.25">
      <c r="A397" s="11">
        <v>70008833</v>
      </c>
      <c r="B397" s="11" t="s">
        <v>324</v>
      </c>
      <c r="C397" s="7">
        <v>593.9655172413793</v>
      </c>
      <c r="D397" s="7">
        <v>689</v>
      </c>
      <c r="E397" s="7">
        <f t="shared" ref="E397:E398" si="67">H397+50</f>
        <v>543.9655172413793</v>
      </c>
      <c r="F397" s="7">
        <f t="shared" si="65"/>
        <v>631</v>
      </c>
      <c r="G397" s="10">
        <v>300</v>
      </c>
      <c r="H397" s="39">
        <v>493.9655172413793</v>
      </c>
      <c r="I397" s="36">
        <f t="shared" si="66"/>
        <v>100</v>
      </c>
    </row>
    <row r="398" spans="1:9" x14ac:dyDescent="0.25">
      <c r="A398" s="11">
        <v>70008834</v>
      </c>
      <c r="B398" s="11" t="s">
        <v>325</v>
      </c>
      <c r="C398" s="7">
        <v>593.9655172413793</v>
      </c>
      <c r="D398" s="7">
        <v>689</v>
      </c>
      <c r="E398" s="7">
        <f t="shared" si="67"/>
        <v>543.9655172413793</v>
      </c>
      <c r="F398" s="7">
        <f t="shared" si="65"/>
        <v>631</v>
      </c>
      <c r="G398" s="10">
        <v>300</v>
      </c>
      <c r="H398" s="39">
        <v>493.9655172413793</v>
      </c>
      <c r="I398" s="36">
        <f t="shared" si="66"/>
        <v>100</v>
      </c>
    </row>
    <row r="399" spans="1:9" x14ac:dyDescent="0.25">
      <c r="A399" s="11">
        <v>70005153</v>
      </c>
      <c r="B399" s="11" t="s">
        <v>326</v>
      </c>
      <c r="C399" s="7">
        <v>1102.5862068965519</v>
      </c>
      <c r="D399" s="7">
        <v>1279</v>
      </c>
      <c r="E399" s="7">
        <f t="shared" ref="E399:E401" si="68">H399+100</f>
        <v>1037.5862068965519</v>
      </c>
      <c r="F399" s="7">
        <f t="shared" si="65"/>
        <v>1203.6000000000001</v>
      </c>
      <c r="G399" s="10">
        <v>100</v>
      </c>
      <c r="H399" s="39">
        <v>937.58620689655186</v>
      </c>
      <c r="I399" s="36">
        <f t="shared" si="66"/>
        <v>165</v>
      </c>
    </row>
    <row r="400" spans="1:9" x14ac:dyDescent="0.25">
      <c r="A400" s="11">
        <v>70005152</v>
      </c>
      <c r="B400" s="11" t="s">
        <v>327</v>
      </c>
      <c r="C400" s="7">
        <v>1102.5862068965519</v>
      </c>
      <c r="D400" s="7">
        <v>1279</v>
      </c>
      <c r="E400" s="7">
        <f t="shared" si="68"/>
        <v>1037.5862068965519</v>
      </c>
      <c r="F400" s="7">
        <f t="shared" si="65"/>
        <v>1203.6000000000001</v>
      </c>
      <c r="G400" s="10">
        <v>100</v>
      </c>
      <c r="H400" s="39">
        <v>937.58620689655186</v>
      </c>
      <c r="I400" s="36">
        <f t="shared" si="66"/>
        <v>165</v>
      </c>
    </row>
    <row r="401" spans="1:9" x14ac:dyDescent="0.25">
      <c r="A401" s="11">
        <v>70005151</v>
      </c>
      <c r="B401" s="11" t="s">
        <v>328</v>
      </c>
      <c r="C401" s="7">
        <v>1102.5862068965519</v>
      </c>
      <c r="D401" s="7">
        <v>1279</v>
      </c>
      <c r="E401" s="7">
        <f t="shared" si="68"/>
        <v>1037.5862068965519</v>
      </c>
      <c r="F401" s="7">
        <f t="shared" si="65"/>
        <v>1203.6000000000001</v>
      </c>
      <c r="G401" s="10">
        <v>100</v>
      </c>
      <c r="H401" s="39">
        <v>937.58620689655186</v>
      </c>
      <c r="I401" s="36">
        <f t="shared" si="66"/>
        <v>165</v>
      </c>
    </row>
    <row r="402" spans="1:9" x14ac:dyDescent="0.25">
      <c r="A402" s="11">
        <v>70004909</v>
      </c>
      <c r="B402" s="11" t="s">
        <v>329</v>
      </c>
      <c r="C402" s="7">
        <v>326.72413793103448</v>
      </c>
      <c r="D402" s="7">
        <v>379</v>
      </c>
      <c r="E402" s="7">
        <f t="shared" si="64"/>
        <v>306.72413793103448</v>
      </c>
      <c r="F402" s="7">
        <f t="shared" si="65"/>
        <v>355.79999999999995</v>
      </c>
      <c r="G402" s="10">
        <v>100</v>
      </c>
      <c r="H402" s="39">
        <v>306.72413793103448</v>
      </c>
      <c r="I402" s="36">
        <f t="shared" si="66"/>
        <v>20</v>
      </c>
    </row>
    <row r="403" spans="1:9" s="8" customFormat="1" x14ac:dyDescent="0.25">
      <c r="A403" s="11">
        <v>70009581</v>
      </c>
      <c r="B403" s="11" t="s">
        <v>1056</v>
      </c>
      <c r="C403" s="29">
        <v>257.75862068965517</v>
      </c>
      <c r="D403" s="29">
        <v>299</v>
      </c>
      <c r="E403" s="29">
        <f t="shared" si="64"/>
        <v>242.75862068965517</v>
      </c>
      <c r="F403" s="29">
        <f t="shared" si="65"/>
        <v>281.59999999999997</v>
      </c>
      <c r="G403" s="10">
        <v>300</v>
      </c>
      <c r="H403" s="39">
        <v>242.75862068965517</v>
      </c>
      <c r="I403" s="36">
        <f t="shared" si="66"/>
        <v>15</v>
      </c>
    </row>
    <row r="404" spans="1:9" s="8" customFormat="1" x14ac:dyDescent="0.25">
      <c r="A404" s="11">
        <v>70009582</v>
      </c>
      <c r="B404" s="11" t="s">
        <v>1057</v>
      </c>
      <c r="C404" s="29">
        <v>257.75862068965517</v>
      </c>
      <c r="D404" s="29">
        <v>299</v>
      </c>
      <c r="E404" s="29">
        <f t="shared" si="64"/>
        <v>242.75862068965517</v>
      </c>
      <c r="F404" s="29">
        <f t="shared" si="65"/>
        <v>281.59999999999997</v>
      </c>
      <c r="G404" s="10">
        <v>300</v>
      </c>
      <c r="H404" s="39">
        <v>242.75862068965517</v>
      </c>
      <c r="I404" s="36">
        <f t="shared" si="66"/>
        <v>15</v>
      </c>
    </row>
    <row r="405" spans="1:9" x14ac:dyDescent="0.25">
      <c r="A405" s="11">
        <v>70005753</v>
      </c>
      <c r="B405" s="11" t="s">
        <v>330</v>
      </c>
      <c r="C405" s="7">
        <v>309.48275862068965</v>
      </c>
      <c r="D405" s="7">
        <v>359</v>
      </c>
      <c r="E405" s="7">
        <f t="shared" si="64"/>
        <v>289.48275862068965</v>
      </c>
      <c r="F405" s="7">
        <f t="shared" si="65"/>
        <v>335.79999999999995</v>
      </c>
      <c r="G405" s="10">
        <v>300</v>
      </c>
      <c r="H405" s="39">
        <v>289.48275862068965</v>
      </c>
      <c r="I405" s="36">
        <f t="shared" si="66"/>
        <v>20</v>
      </c>
    </row>
    <row r="406" spans="1:9" x14ac:dyDescent="0.25">
      <c r="A406" s="11">
        <v>70005754</v>
      </c>
      <c r="B406" s="11" t="s">
        <v>331</v>
      </c>
      <c r="C406" s="7">
        <v>309.48275862068965</v>
      </c>
      <c r="D406" s="7">
        <v>359</v>
      </c>
      <c r="E406" s="7">
        <f t="shared" si="64"/>
        <v>289.48275862068965</v>
      </c>
      <c r="F406" s="7">
        <f t="shared" si="65"/>
        <v>335.79999999999995</v>
      </c>
      <c r="G406" s="10">
        <v>300</v>
      </c>
      <c r="H406" s="39">
        <v>289.48275862068965</v>
      </c>
      <c r="I406" s="36">
        <f t="shared" si="66"/>
        <v>20</v>
      </c>
    </row>
    <row r="407" spans="1:9" x14ac:dyDescent="0.25">
      <c r="A407" s="11">
        <v>70006813</v>
      </c>
      <c r="B407" s="11" t="s">
        <v>332</v>
      </c>
      <c r="C407" s="7">
        <v>283.62068965517244</v>
      </c>
      <c r="D407" s="7">
        <v>329</v>
      </c>
      <c r="E407" s="7">
        <f t="shared" si="64"/>
        <v>268.62068965517244</v>
      </c>
      <c r="F407" s="7">
        <f t="shared" si="65"/>
        <v>311.60000000000002</v>
      </c>
      <c r="G407" s="10">
        <v>300</v>
      </c>
      <c r="H407" s="39">
        <v>268.62068965517244</v>
      </c>
      <c r="I407" s="36">
        <f t="shared" si="66"/>
        <v>15</v>
      </c>
    </row>
    <row r="408" spans="1:9" x14ac:dyDescent="0.25">
      <c r="A408" s="11">
        <v>70006814</v>
      </c>
      <c r="B408" s="11" t="s">
        <v>333</v>
      </c>
      <c r="C408" s="7">
        <v>283.62068965517244</v>
      </c>
      <c r="D408" s="7">
        <v>329</v>
      </c>
      <c r="E408" s="7">
        <f t="shared" si="64"/>
        <v>268.62068965517244</v>
      </c>
      <c r="F408" s="7">
        <f t="shared" si="65"/>
        <v>311.60000000000002</v>
      </c>
      <c r="G408" s="10">
        <v>300</v>
      </c>
      <c r="H408" s="39">
        <v>268.62068965517244</v>
      </c>
      <c r="I408" s="36">
        <f t="shared" si="66"/>
        <v>15</v>
      </c>
    </row>
    <row r="409" spans="1:9" x14ac:dyDescent="0.25">
      <c r="A409" s="11">
        <v>70007038</v>
      </c>
      <c r="B409" s="11" t="s">
        <v>334</v>
      </c>
      <c r="C409" s="7">
        <v>283.62068965517244</v>
      </c>
      <c r="D409" s="7">
        <v>329</v>
      </c>
      <c r="E409" s="7">
        <f t="shared" si="64"/>
        <v>268.62068965517244</v>
      </c>
      <c r="F409" s="7">
        <f t="shared" si="65"/>
        <v>311.60000000000002</v>
      </c>
      <c r="G409" s="10">
        <v>300</v>
      </c>
      <c r="H409" s="39">
        <v>268.62068965517244</v>
      </c>
      <c r="I409" s="36">
        <f t="shared" si="66"/>
        <v>15</v>
      </c>
    </row>
    <row r="410" spans="1:9" x14ac:dyDescent="0.25">
      <c r="A410" s="11">
        <v>70002249</v>
      </c>
      <c r="B410" s="11" t="s">
        <v>335</v>
      </c>
      <c r="C410" s="7">
        <v>206.0344827586207</v>
      </c>
      <c r="D410" s="7">
        <v>239</v>
      </c>
      <c r="E410" s="7">
        <f t="shared" si="64"/>
        <v>191.0344827586207</v>
      </c>
      <c r="F410" s="7">
        <f t="shared" si="65"/>
        <v>221.6</v>
      </c>
      <c r="G410" s="10">
        <v>100</v>
      </c>
      <c r="H410" s="39">
        <v>191.0344827586207</v>
      </c>
      <c r="I410" s="36">
        <f t="shared" si="66"/>
        <v>15</v>
      </c>
    </row>
    <row r="411" spans="1:9" x14ac:dyDescent="0.25">
      <c r="A411" s="11">
        <v>70002286</v>
      </c>
      <c r="B411" s="11" t="s">
        <v>336</v>
      </c>
      <c r="C411" s="7">
        <v>206.0344827586207</v>
      </c>
      <c r="D411" s="7">
        <v>239</v>
      </c>
      <c r="E411" s="7">
        <f t="shared" si="64"/>
        <v>191.0344827586207</v>
      </c>
      <c r="F411" s="7">
        <f t="shared" si="65"/>
        <v>221.6</v>
      </c>
      <c r="G411" s="10">
        <v>100</v>
      </c>
      <c r="H411" s="39">
        <v>191.0344827586207</v>
      </c>
      <c r="I411" s="36">
        <f t="shared" si="66"/>
        <v>15</v>
      </c>
    </row>
    <row r="412" spans="1:9" s="8" customFormat="1" x14ac:dyDescent="0.25">
      <c r="A412" s="11">
        <v>70009578</v>
      </c>
      <c r="B412" s="11" t="s">
        <v>1054</v>
      </c>
      <c r="C412" s="7">
        <v>775</v>
      </c>
      <c r="D412" s="7">
        <v>899</v>
      </c>
      <c r="E412" s="7">
        <f t="shared" ref="E412:E416" si="69">H412+100</f>
        <v>725</v>
      </c>
      <c r="F412" s="7">
        <f t="shared" si="65"/>
        <v>840.99999999999989</v>
      </c>
      <c r="G412" s="10">
        <v>300</v>
      </c>
      <c r="H412" s="39">
        <v>625</v>
      </c>
      <c r="I412" s="36">
        <f t="shared" si="66"/>
        <v>150</v>
      </c>
    </row>
    <row r="413" spans="1:9" s="8" customFormat="1" x14ac:dyDescent="0.25">
      <c r="A413" s="11">
        <v>70009577</v>
      </c>
      <c r="B413" s="11" t="s">
        <v>1055</v>
      </c>
      <c r="C413" s="7">
        <v>775</v>
      </c>
      <c r="D413" s="7">
        <v>899</v>
      </c>
      <c r="E413" s="7">
        <f t="shared" si="69"/>
        <v>725</v>
      </c>
      <c r="F413" s="7">
        <f t="shared" si="65"/>
        <v>840.99999999999989</v>
      </c>
      <c r="G413" s="10">
        <v>300</v>
      </c>
      <c r="H413" s="39">
        <v>625</v>
      </c>
      <c r="I413" s="36">
        <f t="shared" si="66"/>
        <v>150</v>
      </c>
    </row>
    <row r="414" spans="1:9" x14ac:dyDescent="0.25">
      <c r="A414" s="11">
        <v>70008898</v>
      </c>
      <c r="B414" s="11" t="s">
        <v>337</v>
      </c>
      <c r="C414" s="7">
        <v>1093.9655172413793</v>
      </c>
      <c r="D414" s="7">
        <v>1269</v>
      </c>
      <c r="E414" s="7">
        <f t="shared" si="69"/>
        <v>1028.9655172413793</v>
      </c>
      <c r="F414" s="7">
        <f t="shared" si="65"/>
        <v>1193.5999999999999</v>
      </c>
      <c r="G414" s="10">
        <v>300</v>
      </c>
      <c r="H414" s="39">
        <v>928.9655172413793</v>
      </c>
      <c r="I414" s="36">
        <f t="shared" si="66"/>
        <v>165</v>
      </c>
    </row>
    <row r="415" spans="1:9" x14ac:dyDescent="0.25">
      <c r="A415" s="11">
        <v>70008899</v>
      </c>
      <c r="B415" s="11" t="s">
        <v>338</v>
      </c>
      <c r="C415" s="7">
        <v>1093.9655172413793</v>
      </c>
      <c r="D415" s="7">
        <v>1269</v>
      </c>
      <c r="E415" s="7">
        <f t="shared" si="69"/>
        <v>1028.9655172413793</v>
      </c>
      <c r="F415" s="7">
        <f t="shared" si="65"/>
        <v>1193.5999999999999</v>
      </c>
      <c r="G415" s="10">
        <v>300</v>
      </c>
      <c r="H415" s="39">
        <v>928.9655172413793</v>
      </c>
      <c r="I415" s="36">
        <f t="shared" si="66"/>
        <v>165</v>
      </c>
    </row>
    <row r="416" spans="1:9" x14ac:dyDescent="0.25">
      <c r="A416" s="11">
        <v>70008900</v>
      </c>
      <c r="B416" s="11" t="s">
        <v>339</v>
      </c>
      <c r="C416" s="7">
        <v>1093.9655172413793</v>
      </c>
      <c r="D416" s="7">
        <v>1269</v>
      </c>
      <c r="E416" s="7">
        <f t="shared" si="69"/>
        <v>1028.9655172413793</v>
      </c>
      <c r="F416" s="7">
        <f t="shared" si="65"/>
        <v>1193.5999999999999</v>
      </c>
      <c r="G416" s="10">
        <v>300</v>
      </c>
      <c r="H416" s="39">
        <v>928.9655172413793</v>
      </c>
      <c r="I416" s="36">
        <f t="shared" si="66"/>
        <v>165</v>
      </c>
    </row>
    <row r="417" spans="1:9" x14ac:dyDescent="0.25">
      <c r="A417" s="11">
        <v>70002920</v>
      </c>
      <c r="B417" s="11" t="s">
        <v>340</v>
      </c>
      <c r="C417" s="7">
        <v>421.55172413793105</v>
      </c>
      <c r="D417" s="7">
        <v>489</v>
      </c>
      <c r="E417" s="7">
        <f t="shared" si="64"/>
        <v>371.55172413793105</v>
      </c>
      <c r="F417" s="7">
        <f t="shared" si="65"/>
        <v>431</v>
      </c>
      <c r="G417" s="10">
        <v>0</v>
      </c>
      <c r="H417" s="39">
        <v>371.55172413793105</v>
      </c>
      <c r="I417" s="36">
        <f t="shared" si="66"/>
        <v>50</v>
      </c>
    </row>
    <row r="418" spans="1:9" x14ac:dyDescent="0.25">
      <c r="A418" s="11">
        <v>70002921</v>
      </c>
      <c r="B418" s="11" t="s">
        <v>341</v>
      </c>
      <c r="C418" s="7">
        <v>999.13793103448279</v>
      </c>
      <c r="D418" s="7">
        <v>1159</v>
      </c>
      <c r="E418" s="7">
        <f t="shared" ref="E418:E423" si="70">H418+100</f>
        <v>934.13793103448279</v>
      </c>
      <c r="F418" s="7">
        <f t="shared" si="65"/>
        <v>1083.5999999999999</v>
      </c>
      <c r="G418" s="10">
        <v>0</v>
      </c>
      <c r="H418" s="39">
        <v>834.13793103448279</v>
      </c>
      <c r="I418" s="36">
        <f t="shared" si="66"/>
        <v>165</v>
      </c>
    </row>
    <row r="419" spans="1:9" x14ac:dyDescent="0.25">
      <c r="A419" s="11">
        <v>70002922</v>
      </c>
      <c r="B419" s="11" t="s">
        <v>342</v>
      </c>
      <c r="C419" s="7">
        <v>843.96551724137942</v>
      </c>
      <c r="D419" s="7">
        <v>979</v>
      </c>
      <c r="E419" s="7">
        <f t="shared" si="70"/>
        <v>793.96551724137942</v>
      </c>
      <c r="F419" s="7">
        <f t="shared" si="65"/>
        <v>921.00000000000011</v>
      </c>
      <c r="G419" s="10">
        <v>0</v>
      </c>
      <c r="H419" s="39">
        <v>693.96551724137942</v>
      </c>
      <c r="I419" s="36">
        <f t="shared" si="66"/>
        <v>150</v>
      </c>
    </row>
    <row r="420" spans="1:9" x14ac:dyDescent="0.25">
      <c r="A420" s="11">
        <v>70007626</v>
      </c>
      <c r="B420" s="11" t="s">
        <v>343</v>
      </c>
      <c r="C420" s="7">
        <v>1654.3103448275863</v>
      </c>
      <c r="D420" s="7">
        <v>1919</v>
      </c>
      <c r="E420" s="7">
        <f t="shared" si="70"/>
        <v>1569.3103448275863</v>
      </c>
      <c r="F420" s="7">
        <f t="shared" si="65"/>
        <v>1820.3999999999999</v>
      </c>
      <c r="G420" s="10">
        <v>0</v>
      </c>
      <c r="H420" s="39">
        <v>1469.3103448275863</v>
      </c>
      <c r="I420" s="36">
        <f t="shared" si="66"/>
        <v>185</v>
      </c>
    </row>
    <row r="421" spans="1:9" x14ac:dyDescent="0.25">
      <c r="A421" s="11">
        <v>70008159</v>
      </c>
      <c r="B421" s="11" t="s">
        <v>344</v>
      </c>
      <c r="C421" s="7">
        <v>1654.3103448275863</v>
      </c>
      <c r="D421" s="7">
        <v>1919</v>
      </c>
      <c r="E421" s="7">
        <f t="shared" si="70"/>
        <v>1569.3103448275863</v>
      </c>
      <c r="F421" s="7">
        <f t="shared" si="65"/>
        <v>1820.3999999999999</v>
      </c>
      <c r="G421" s="10">
        <v>0</v>
      </c>
      <c r="H421" s="39">
        <v>1469.3103448275863</v>
      </c>
      <c r="I421" s="36">
        <f t="shared" si="66"/>
        <v>185</v>
      </c>
    </row>
    <row r="422" spans="1:9" s="8" customFormat="1" x14ac:dyDescent="0.25">
      <c r="A422" s="15">
        <v>70009061</v>
      </c>
      <c r="B422" s="18" t="s">
        <v>926</v>
      </c>
      <c r="C422" s="29">
        <v>1723.2758620689656</v>
      </c>
      <c r="D422" s="29">
        <v>1999</v>
      </c>
      <c r="E422" s="29">
        <f t="shared" si="70"/>
        <v>1638.2758620689656</v>
      </c>
      <c r="F422" s="29">
        <f t="shared" si="65"/>
        <v>1900.3999999999999</v>
      </c>
      <c r="G422" s="10">
        <v>300</v>
      </c>
      <c r="H422" s="39">
        <v>1538.2758620689656</v>
      </c>
      <c r="I422" s="36">
        <f t="shared" si="66"/>
        <v>185</v>
      </c>
    </row>
    <row r="423" spans="1:9" s="8" customFormat="1" x14ac:dyDescent="0.25">
      <c r="A423" s="15">
        <v>70009062</v>
      </c>
      <c r="B423" s="18" t="s">
        <v>927</v>
      </c>
      <c r="C423" s="29">
        <v>1723.2758620689656</v>
      </c>
      <c r="D423" s="29">
        <v>1999</v>
      </c>
      <c r="E423" s="29">
        <f t="shared" si="70"/>
        <v>1638.2758620689656</v>
      </c>
      <c r="F423" s="29">
        <f t="shared" si="65"/>
        <v>1900.3999999999999</v>
      </c>
      <c r="G423" s="10">
        <v>300</v>
      </c>
      <c r="H423" s="39">
        <v>1538.2758620689656</v>
      </c>
      <c r="I423" s="36">
        <f t="shared" si="66"/>
        <v>185</v>
      </c>
    </row>
    <row r="424" spans="1:9" s="8" customFormat="1" x14ac:dyDescent="0.25">
      <c r="A424" s="15">
        <v>70009180</v>
      </c>
      <c r="B424" s="18" t="s">
        <v>975</v>
      </c>
      <c r="C424" s="7">
        <v>2714.6551724137935</v>
      </c>
      <c r="D424" s="7">
        <v>3149</v>
      </c>
      <c r="E424" s="7">
        <f t="shared" ref="E424:E437" si="71">H424+125</f>
        <v>2564.6551724137935</v>
      </c>
      <c r="F424" s="7">
        <f t="shared" si="65"/>
        <v>2975.0000000000005</v>
      </c>
      <c r="G424" s="10">
        <v>300</v>
      </c>
      <c r="H424" s="39">
        <v>2439.6551724137935</v>
      </c>
      <c r="I424" s="36">
        <f t="shared" si="66"/>
        <v>275</v>
      </c>
    </row>
    <row r="425" spans="1:9" s="8" customFormat="1" x14ac:dyDescent="0.25">
      <c r="A425" s="15">
        <v>70009181</v>
      </c>
      <c r="B425" s="18" t="s">
        <v>976</v>
      </c>
      <c r="C425" s="7">
        <v>2714.6551724137935</v>
      </c>
      <c r="D425" s="7">
        <v>3149</v>
      </c>
      <c r="E425" s="7">
        <f t="shared" si="71"/>
        <v>2564.6551724137935</v>
      </c>
      <c r="F425" s="7">
        <f t="shared" si="65"/>
        <v>2975.0000000000005</v>
      </c>
      <c r="G425" s="10">
        <v>300</v>
      </c>
      <c r="H425" s="39">
        <v>2439.6551724137935</v>
      </c>
      <c r="I425" s="36">
        <f t="shared" si="66"/>
        <v>275</v>
      </c>
    </row>
    <row r="426" spans="1:9" s="8" customFormat="1" x14ac:dyDescent="0.25">
      <c r="A426" s="15">
        <v>70009182</v>
      </c>
      <c r="B426" s="18" t="s">
        <v>977</v>
      </c>
      <c r="C426" s="7">
        <v>2714.6551724137935</v>
      </c>
      <c r="D426" s="7">
        <v>3149</v>
      </c>
      <c r="E426" s="7">
        <f t="shared" si="71"/>
        <v>2564.6551724137935</v>
      </c>
      <c r="F426" s="7">
        <f t="shared" si="65"/>
        <v>2975.0000000000005</v>
      </c>
      <c r="G426" s="10">
        <v>300</v>
      </c>
      <c r="H426" s="39">
        <v>2439.6551724137935</v>
      </c>
      <c r="I426" s="36">
        <f t="shared" si="66"/>
        <v>275</v>
      </c>
    </row>
    <row r="427" spans="1:9" s="8" customFormat="1" x14ac:dyDescent="0.25">
      <c r="A427" s="15">
        <v>70009045</v>
      </c>
      <c r="B427" s="18" t="s">
        <v>928</v>
      </c>
      <c r="C427" s="7">
        <v>3447.4137931034484</v>
      </c>
      <c r="D427" s="7">
        <v>3999</v>
      </c>
      <c r="E427" s="7">
        <f t="shared" si="71"/>
        <v>3262.4137931034484</v>
      </c>
      <c r="F427" s="7">
        <f t="shared" si="65"/>
        <v>3784.3999999999996</v>
      </c>
      <c r="G427" s="10">
        <v>300</v>
      </c>
      <c r="H427" s="39">
        <v>3137.4137931034484</v>
      </c>
      <c r="I427" s="36">
        <f t="shared" si="66"/>
        <v>310</v>
      </c>
    </row>
    <row r="428" spans="1:9" s="8" customFormat="1" x14ac:dyDescent="0.25">
      <c r="A428" s="15">
        <v>70009046</v>
      </c>
      <c r="B428" s="18" t="s">
        <v>929</v>
      </c>
      <c r="C428" s="7">
        <v>3447.4137931034484</v>
      </c>
      <c r="D428" s="7">
        <v>3999</v>
      </c>
      <c r="E428" s="7">
        <f t="shared" si="71"/>
        <v>3262.4137931034484</v>
      </c>
      <c r="F428" s="7">
        <f t="shared" si="65"/>
        <v>3784.3999999999996</v>
      </c>
      <c r="G428" s="10">
        <v>300</v>
      </c>
      <c r="H428" s="39">
        <v>3137.4137931034484</v>
      </c>
      <c r="I428" s="36">
        <f t="shared" si="66"/>
        <v>310</v>
      </c>
    </row>
    <row r="429" spans="1:9" s="8" customFormat="1" x14ac:dyDescent="0.25">
      <c r="A429" s="18">
        <v>70009047</v>
      </c>
      <c r="B429" s="18" t="s">
        <v>930</v>
      </c>
      <c r="C429" s="7">
        <v>3447.4137931034484</v>
      </c>
      <c r="D429" s="7">
        <v>3999</v>
      </c>
      <c r="E429" s="7">
        <f t="shared" si="71"/>
        <v>3262.4137931034484</v>
      </c>
      <c r="F429" s="7">
        <f t="shared" si="65"/>
        <v>3784.3999999999996</v>
      </c>
      <c r="G429" s="10">
        <v>300</v>
      </c>
      <c r="H429" s="39">
        <v>3137.4137931034484</v>
      </c>
      <c r="I429" s="36">
        <f t="shared" si="66"/>
        <v>310</v>
      </c>
    </row>
    <row r="430" spans="1:9" s="8" customFormat="1" x14ac:dyDescent="0.25">
      <c r="A430" s="11">
        <v>70008904</v>
      </c>
      <c r="B430" s="18" t="s">
        <v>920</v>
      </c>
      <c r="C430" s="7">
        <v>3016.3793103448279</v>
      </c>
      <c r="D430" s="7">
        <v>3499</v>
      </c>
      <c r="E430" s="7">
        <f t="shared" si="71"/>
        <v>2831.3793103448279</v>
      </c>
      <c r="F430" s="7">
        <f t="shared" si="65"/>
        <v>3284.4</v>
      </c>
      <c r="G430" s="10">
        <v>300</v>
      </c>
      <c r="H430" s="39">
        <v>2706.3793103448279</v>
      </c>
      <c r="I430" s="36">
        <f t="shared" si="66"/>
        <v>310</v>
      </c>
    </row>
    <row r="431" spans="1:9" s="8" customFormat="1" x14ac:dyDescent="0.25">
      <c r="A431" s="15">
        <v>70008905</v>
      </c>
      <c r="B431" s="18" t="s">
        <v>921</v>
      </c>
      <c r="C431" s="7">
        <v>3016.3793103448279</v>
      </c>
      <c r="D431" s="7">
        <v>3499</v>
      </c>
      <c r="E431" s="7">
        <f t="shared" si="71"/>
        <v>2831.3793103448279</v>
      </c>
      <c r="F431" s="7">
        <f t="shared" si="65"/>
        <v>3284.4</v>
      </c>
      <c r="G431" s="10">
        <v>300</v>
      </c>
      <c r="H431" s="39">
        <v>2706.3793103448279</v>
      </c>
      <c r="I431" s="36">
        <f t="shared" si="66"/>
        <v>310</v>
      </c>
    </row>
    <row r="432" spans="1:9" s="8" customFormat="1" x14ac:dyDescent="0.25">
      <c r="A432" s="18">
        <v>70008906</v>
      </c>
      <c r="B432" s="18" t="s">
        <v>922</v>
      </c>
      <c r="C432" s="7">
        <v>3016.3793103448279</v>
      </c>
      <c r="D432" s="7">
        <v>3499</v>
      </c>
      <c r="E432" s="7">
        <f t="shared" si="71"/>
        <v>2831.3793103448279</v>
      </c>
      <c r="F432" s="7">
        <f t="shared" si="65"/>
        <v>3284.4</v>
      </c>
      <c r="G432" s="10">
        <v>300</v>
      </c>
      <c r="H432" s="39">
        <v>2706.3793103448279</v>
      </c>
      <c r="I432" s="36">
        <f t="shared" si="66"/>
        <v>310</v>
      </c>
    </row>
    <row r="433" spans="1:9" s="8" customFormat="1" x14ac:dyDescent="0.25">
      <c r="A433" s="15">
        <v>70008765</v>
      </c>
      <c r="B433" s="18" t="s">
        <v>923</v>
      </c>
      <c r="C433" s="7">
        <v>4619.8275862068967</v>
      </c>
      <c r="D433" s="7">
        <v>5359</v>
      </c>
      <c r="E433" s="7">
        <f t="shared" si="71"/>
        <v>4344.8275862068967</v>
      </c>
      <c r="F433" s="7">
        <f t="shared" si="65"/>
        <v>5040</v>
      </c>
      <c r="G433" s="10">
        <v>300</v>
      </c>
      <c r="H433" s="39">
        <v>4219.8275862068967</v>
      </c>
      <c r="I433" s="36">
        <f t="shared" si="66"/>
        <v>400</v>
      </c>
    </row>
    <row r="434" spans="1:9" s="8" customFormat="1" x14ac:dyDescent="0.25">
      <c r="A434" s="15">
        <v>70008766</v>
      </c>
      <c r="B434" s="18" t="s">
        <v>924</v>
      </c>
      <c r="C434" s="7">
        <v>4619.8275862068967</v>
      </c>
      <c r="D434" s="7">
        <v>5359</v>
      </c>
      <c r="E434" s="7">
        <f t="shared" si="71"/>
        <v>4344.8275862068967</v>
      </c>
      <c r="F434" s="7">
        <f t="shared" si="65"/>
        <v>5040</v>
      </c>
      <c r="G434" s="10">
        <v>300</v>
      </c>
      <c r="H434" s="39">
        <v>4219.8275862068967</v>
      </c>
      <c r="I434" s="36">
        <f t="shared" si="66"/>
        <v>400</v>
      </c>
    </row>
    <row r="435" spans="1:9" s="8" customFormat="1" x14ac:dyDescent="0.25">
      <c r="A435" s="15">
        <v>70008767</v>
      </c>
      <c r="B435" s="18" t="s">
        <v>925</v>
      </c>
      <c r="C435" s="7">
        <v>4619.8275862068967</v>
      </c>
      <c r="D435" s="7">
        <v>5359</v>
      </c>
      <c r="E435" s="7">
        <f t="shared" si="71"/>
        <v>4344.8275862068967</v>
      </c>
      <c r="F435" s="7">
        <f t="shared" si="65"/>
        <v>5040</v>
      </c>
      <c r="G435" s="10">
        <v>300</v>
      </c>
      <c r="H435" s="39">
        <v>4219.8275862068967</v>
      </c>
      <c r="I435" s="36">
        <f t="shared" si="66"/>
        <v>400</v>
      </c>
    </row>
    <row r="436" spans="1:9" s="8" customFormat="1" x14ac:dyDescent="0.25">
      <c r="A436" s="15">
        <v>70009204</v>
      </c>
      <c r="B436" s="18" t="s">
        <v>973</v>
      </c>
      <c r="C436" s="7">
        <v>3352.5862068965521</v>
      </c>
      <c r="D436" s="7">
        <v>3889</v>
      </c>
      <c r="E436" s="7">
        <f t="shared" si="71"/>
        <v>3167.5862068965521</v>
      </c>
      <c r="F436" s="7">
        <f t="shared" si="65"/>
        <v>3674.4</v>
      </c>
      <c r="G436" s="10">
        <v>300</v>
      </c>
      <c r="H436" s="39">
        <v>3042.5862068965521</v>
      </c>
      <c r="I436" s="36">
        <f t="shared" si="66"/>
        <v>310</v>
      </c>
    </row>
    <row r="437" spans="1:9" s="8" customFormat="1" x14ac:dyDescent="0.25">
      <c r="A437" s="15">
        <v>70009205</v>
      </c>
      <c r="B437" s="18" t="s">
        <v>974</v>
      </c>
      <c r="C437" s="7">
        <v>3352.5862068965521</v>
      </c>
      <c r="D437" s="7">
        <v>3889</v>
      </c>
      <c r="E437" s="7">
        <f t="shared" si="71"/>
        <v>3167.5862068965521</v>
      </c>
      <c r="F437" s="7">
        <f t="shared" si="65"/>
        <v>3674.4</v>
      </c>
      <c r="G437" s="10">
        <v>300</v>
      </c>
      <c r="H437" s="39">
        <v>3042.5862068965521</v>
      </c>
      <c r="I437" s="36">
        <f t="shared" si="66"/>
        <v>310</v>
      </c>
    </row>
    <row r="438" spans="1:9" x14ac:dyDescent="0.25">
      <c r="A438" s="11">
        <v>70007310</v>
      </c>
      <c r="B438" s="11" t="s">
        <v>345</v>
      </c>
      <c r="C438" s="7">
        <v>878.44827586206907</v>
      </c>
      <c r="D438" s="7">
        <v>1019</v>
      </c>
      <c r="E438" s="7">
        <f t="shared" ref="E438:E446" si="72">H438+100</f>
        <v>828.44827586206907</v>
      </c>
      <c r="F438" s="7">
        <f t="shared" si="65"/>
        <v>961</v>
      </c>
      <c r="G438" s="10">
        <v>300</v>
      </c>
      <c r="H438" s="39">
        <v>728.44827586206907</v>
      </c>
      <c r="I438" s="36">
        <f t="shared" si="66"/>
        <v>150</v>
      </c>
    </row>
    <row r="439" spans="1:9" x14ac:dyDescent="0.25">
      <c r="A439" s="11">
        <v>70007311</v>
      </c>
      <c r="B439" s="11" t="s">
        <v>346</v>
      </c>
      <c r="C439" s="7">
        <v>1292.2413793103449</v>
      </c>
      <c r="D439" s="7">
        <v>1499</v>
      </c>
      <c r="E439" s="7">
        <f t="shared" si="72"/>
        <v>1227.2413793103449</v>
      </c>
      <c r="F439" s="7">
        <f t="shared" si="65"/>
        <v>1423.6</v>
      </c>
      <c r="G439" s="10">
        <v>300</v>
      </c>
      <c r="H439" s="39">
        <v>1127.2413793103449</v>
      </c>
      <c r="I439" s="36">
        <f t="shared" si="66"/>
        <v>165</v>
      </c>
    </row>
    <row r="440" spans="1:9" x14ac:dyDescent="0.25">
      <c r="A440" s="11">
        <v>70007312</v>
      </c>
      <c r="B440" s="11" t="s">
        <v>347</v>
      </c>
      <c r="C440" s="7">
        <v>1292.2413793103449</v>
      </c>
      <c r="D440" s="7">
        <v>1499</v>
      </c>
      <c r="E440" s="7">
        <f t="shared" si="72"/>
        <v>1227.2413793103449</v>
      </c>
      <c r="F440" s="7">
        <f t="shared" si="65"/>
        <v>1423.6</v>
      </c>
      <c r="G440" s="10">
        <v>300</v>
      </c>
      <c r="H440" s="39">
        <v>1127.2413793103449</v>
      </c>
      <c r="I440" s="36">
        <f t="shared" si="66"/>
        <v>165</v>
      </c>
    </row>
    <row r="441" spans="1:9" s="8" customFormat="1" x14ac:dyDescent="0.25">
      <c r="A441" s="11">
        <v>70007313</v>
      </c>
      <c r="B441" s="11" t="s">
        <v>996</v>
      </c>
      <c r="C441" s="7">
        <v>1723.2758620689656</v>
      </c>
      <c r="D441" s="7">
        <v>1999</v>
      </c>
      <c r="E441" s="7">
        <f t="shared" si="72"/>
        <v>1638.2758620689656</v>
      </c>
      <c r="F441" s="7">
        <f t="shared" si="65"/>
        <v>1900.3999999999999</v>
      </c>
      <c r="G441" s="10">
        <v>300</v>
      </c>
      <c r="H441" s="39">
        <v>1538.2758620689656</v>
      </c>
      <c r="I441" s="36">
        <f t="shared" si="66"/>
        <v>185</v>
      </c>
    </row>
    <row r="442" spans="1:9" s="8" customFormat="1" x14ac:dyDescent="0.25">
      <c r="A442" s="11">
        <v>70007314</v>
      </c>
      <c r="B442" s="11" t="s">
        <v>997</v>
      </c>
      <c r="C442" s="7">
        <v>1723.2758620689656</v>
      </c>
      <c r="D442" s="7">
        <v>1999</v>
      </c>
      <c r="E442" s="7">
        <f t="shared" si="72"/>
        <v>1638.2758620689656</v>
      </c>
      <c r="F442" s="7">
        <f t="shared" si="65"/>
        <v>1900.3999999999999</v>
      </c>
      <c r="G442" s="10">
        <v>300</v>
      </c>
      <c r="H442" s="39">
        <v>1538.2758620689656</v>
      </c>
      <c r="I442" s="36">
        <f t="shared" si="66"/>
        <v>185</v>
      </c>
    </row>
    <row r="443" spans="1:9" x14ac:dyDescent="0.25">
      <c r="A443" s="11">
        <v>70006927</v>
      </c>
      <c r="B443" s="11" t="s">
        <v>348</v>
      </c>
      <c r="C443" s="7">
        <v>973.27586206896558</v>
      </c>
      <c r="D443" s="7">
        <v>1129</v>
      </c>
      <c r="E443" s="7">
        <f t="shared" si="72"/>
        <v>918.27586206896558</v>
      </c>
      <c r="F443" s="7">
        <f t="shared" si="65"/>
        <v>1065.2</v>
      </c>
      <c r="G443" s="10">
        <v>300</v>
      </c>
      <c r="H443" s="39">
        <v>818.27586206896558</v>
      </c>
      <c r="I443" s="36">
        <f t="shared" si="66"/>
        <v>155</v>
      </c>
    </row>
    <row r="444" spans="1:9" x14ac:dyDescent="0.25">
      <c r="A444" s="11">
        <v>70006928</v>
      </c>
      <c r="B444" s="11" t="s">
        <v>349</v>
      </c>
      <c r="C444" s="7">
        <v>973.27586206896558</v>
      </c>
      <c r="D444" s="7">
        <v>1129</v>
      </c>
      <c r="E444" s="7">
        <f t="shared" si="72"/>
        <v>918.27586206896558</v>
      </c>
      <c r="F444" s="7">
        <f t="shared" si="65"/>
        <v>1065.2</v>
      </c>
      <c r="G444" s="10">
        <v>300</v>
      </c>
      <c r="H444" s="39">
        <v>818.27586206896558</v>
      </c>
      <c r="I444" s="36">
        <f t="shared" si="66"/>
        <v>155</v>
      </c>
    </row>
    <row r="445" spans="1:9" x14ac:dyDescent="0.25">
      <c r="A445" s="11">
        <v>70006752</v>
      </c>
      <c r="B445" s="11" t="s">
        <v>350</v>
      </c>
      <c r="C445" s="7">
        <v>1292.2413793103449</v>
      </c>
      <c r="D445" s="7">
        <v>1499</v>
      </c>
      <c r="E445" s="7">
        <f t="shared" si="72"/>
        <v>1227.2413793103449</v>
      </c>
      <c r="F445" s="7">
        <f t="shared" si="65"/>
        <v>1423.6</v>
      </c>
      <c r="G445" s="10">
        <v>300</v>
      </c>
      <c r="H445" s="39">
        <v>1127.2413793103449</v>
      </c>
      <c r="I445" s="36">
        <f t="shared" si="66"/>
        <v>165</v>
      </c>
    </row>
    <row r="446" spans="1:9" x14ac:dyDescent="0.25">
      <c r="A446" s="11">
        <v>70006751</v>
      </c>
      <c r="B446" s="11" t="s">
        <v>351</v>
      </c>
      <c r="C446" s="7">
        <v>1292.2413793103449</v>
      </c>
      <c r="D446" s="7">
        <v>1499</v>
      </c>
      <c r="E446" s="7">
        <f t="shared" si="72"/>
        <v>1227.2413793103449</v>
      </c>
      <c r="F446" s="7">
        <f t="shared" si="65"/>
        <v>1423.6</v>
      </c>
      <c r="G446" s="10">
        <v>300</v>
      </c>
      <c r="H446" s="39">
        <v>1127.2413793103449</v>
      </c>
      <c r="I446" s="36">
        <f t="shared" si="66"/>
        <v>165</v>
      </c>
    </row>
    <row r="447" spans="1:9" x14ac:dyDescent="0.25">
      <c r="A447" s="11">
        <v>70007573</v>
      </c>
      <c r="B447" s="11" t="s">
        <v>352</v>
      </c>
      <c r="C447" s="7">
        <v>2154.3103448275865</v>
      </c>
      <c r="D447" s="7">
        <v>2499</v>
      </c>
      <c r="E447" s="7">
        <f t="shared" ref="E447:E449" si="73">H447+125</f>
        <v>2049.3103448275865</v>
      </c>
      <c r="F447" s="7">
        <f t="shared" si="65"/>
        <v>2377.2000000000003</v>
      </c>
      <c r="G447" s="10">
        <v>300</v>
      </c>
      <c r="H447" s="39">
        <v>1924.3103448275865</v>
      </c>
      <c r="I447" s="36">
        <f t="shared" si="66"/>
        <v>230</v>
      </c>
    </row>
    <row r="448" spans="1:9" x14ac:dyDescent="0.25">
      <c r="A448" s="11">
        <v>70007574</v>
      </c>
      <c r="B448" s="11" t="s">
        <v>353</v>
      </c>
      <c r="C448" s="7">
        <v>2154.3103448275865</v>
      </c>
      <c r="D448" s="7">
        <v>2499</v>
      </c>
      <c r="E448" s="7">
        <f t="shared" si="73"/>
        <v>2049.3103448275865</v>
      </c>
      <c r="F448" s="7">
        <f t="shared" si="65"/>
        <v>2377.2000000000003</v>
      </c>
      <c r="G448" s="10">
        <v>300</v>
      </c>
      <c r="H448" s="39">
        <v>1924.3103448275865</v>
      </c>
      <c r="I448" s="36">
        <f t="shared" si="66"/>
        <v>230</v>
      </c>
    </row>
    <row r="449" spans="1:9" x14ac:dyDescent="0.25">
      <c r="A449" s="11">
        <v>70007720</v>
      </c>
      <c r="B449" s="11" t="s">
        <v>354</v>
      </c>
      <c r="C449" s="7">
        <v>2154.3103448275865</v>
      </c>
      <c r="D449" s="7">
        <v>2499</v>
      </c>
      <c r="E449" s="7">
        <f t="shared" si="73"/>
        <v>2049.3103448275865</v>
      </c>
      <c r="F449" s="7">
        <f t="shared" si="65"/>
        <v>2377.2000000000003</v>
      </c>
      <c r="G449" s="10">
        <v>300</v>
      </c>
      <c r="H449" s="39">
        <v>1924.3103448275865</v>
      </c>
      <c r="I449" s="36">
        <f t="shared" si="66"/>
        <v>230</v>
      </c>
    </row>
    <row r="450" spans="1:9" x14ac:dyDescent="0.25">
      <c r="A450" s="11">
        <v>70006899</v>
      </c>
      <c r="B450" s="11" t="s">
        <v>355</v>
      </c>
      <c r="C450" s="7">
        <v>1921.5517241379312</v>
      </c>
      <c r="D450" s="7">
        <v>2229</v>
      </c>
      <c r="E450" s="7">
        <f t="shared" ref="E450:E451" si="74">H450+100</f>
        <v>1811.5517241379312</v>
      </c>
      <c r="F450" s="7">
        <f t="shared" si="65"/>
        <v>2101.4</v>
      </c>
      <c r="G450" s="10">
        <v>300</v>
      </c>
      <c r="H450" s="39">
        <v>1711.5517241379312</v>
      </c>
      <c r="I450" s="36">
        <f t="shared" si="66"/>
        <v>210</v>
      </c>
    </row>
    <row r="451" spans="1:9" x14ac:dyDescent="0.25">
      <c r="A451" s="11">
        <v>70006898</v>
      </c>
      <c r="B451" s="11" t="s">
        <v>356</v>
      </c>
      <c r="C451" s="7">
        <v>1921.5517241379312</v>
      </c>
      <c r="D451" s="7">
        <v>2229</v>
      </c>
      <c r="E451" s="7">
        <f t="shared" si="74"/>
        <v>1811.5517241379312</v>
      </c>
      <c r="F451" s="7">
        <f t="shared" si="65"/>
        <v>2101.4</v>
      </c>
      <c r="G451" s="10">
        <v>300</v>
      </c>
      <c r="H451" s="39">
        <v>1711.5517241379312</v>
      </c>
      <c r="I451" s="36">
        <f t="shared" si="66"/>
        <v>210</v>
      </c>
    </row>
    <row r="452" spans="1:9" x14ac:dyDescent="0.25">
      <c r="A452" s="11">
        <v>70006754</v>
      </c>
      <c r="B452" s="11" t="s">
        <v>357</v>
      </c>
      <c r="C452" s="7">
        <v>5456.0344827586214</v>
      </c>
      <c r="D452" s="7">
        <v>6329</v>
      </c>
      <c r="E452" s="7">
        <f t="shared" ref="E452:E459" si="75">H452+125</f>
        <v>5131.0344827586214</v>
      </c>
      <c r="F452" s="7">
        <f t="shared" si="65"/>
        <v>5952</v>
      </c>
      <c r="G452" s="10">
        <v>300</v>
      </c>
      <c r="H452" s="39">
        <v>5006.0344827586214</v>
      </c>
      <c r="I452" s="36">
        <f t="shared" si="66"/>
        <v>450</v>
      </c>
    </row>
    <row r="453" spans="1:9" x14ac:dyDescent="0.25">
      <c r="A453" s="11">
        <v>70006753</v>
      </c>
      <c r="B453" s="11" t="s">
        <v>358</v>
      </c>
      <c r="C453" s="7">
        <v>5456.0344827586214</v>
      </c>
      <c r="D453" s="7">
        <v>6329</v>
      </c>
      <c r="E453" s="7">
        <f t="shared" si="75"/>
        <v>5131.0344827586214</v>
      </c>
      <c r="F453" s="7">
        <f t="shared" si="65"/>
        <v>5952</v>
      </c>
      <c r="G453" s="10">
        <v>300</v>
      </c>
      <c r="H453" s="39">
        <v>5006.0344827586214</v>
      </c>
      <c r="I453" s="36">
        <f t="shared" si="66"/>
        <v>450</v>
      </c>
    </row>
    <row r="454" spans="1:9" x14ac:dyDescent="0.25">
      <c r="A454" s="27">
        <v>70007462</v>
      </c>
      <c r="B454" s="11" t="s">
        <v>359</v>
      </c>
      <c r="C454" s="7">
        <v>3421.5517241379312</v>
      </c>
      <c r="D454" s="7">
        <v>3969</v>
      </c>
      <c r="E454" s="7">
        <f t="shared" si="75"/>
        <v>3236.5517241379312</v>
      </c>
      <c r="F454" s="7">
        <f t="shared" si="65"/>
        <v>3754.4</v>
      </c>
      <c r="G454" s="10">
        <v>300</v>
      </c>
      <c r="H454" s="39">
        <v>3111.5517241379312</v>
      </c>
      <c r="I454" s="36">
        <f t="shared" si="66"/>
        <v>310</v>
      </c>
    </row>
    <row r="455" spans="1:9" x14ac:dyDescent="0.25">
      <c r="A455" s="27">
        <v>70007463</v>
      </c>
      <c r="B455" s="11" t="s">
        <v>360</v>
      </c>
      <c r="C455" s="7">
        <v>3421.5517241379312</v>
      </c>
      <c r="D455" s="7">
        <v>3969</v>
      </c>
      <c r="E455" s="7">
        <f t="shared" si="75"/>
        <v>3236.5517241379312</v>
      </c>
      <c r="F455" s="7">
        <f t="shared" ref="F455:F518" si="76">E455*1.16</f>
        <v>3754.4</v>
      </c>
      <c r="G455" s="10">
        <v>300</v>
      </c>
      <c r="H455" s="39">
        <v>3111.5517241379312</v>
      </c>
      <c r="I455" s="36">
        <f t="shared" ref="I455:I518" si="77">C455-H455</f>
        <v>310</v>
      </c>
    </row>
    <row r="456" spans="1:9" x14ac:dyDescent="0.25">
      <c r="A456" s="11">
        <v>70006257</v>
      </c>
      <c r="B456" s="11" t="s">
        <v>361</v>
      </c>
      <c r="C456" s="7">
        <v>3421.5517241379312</v>
      </c>
      <c r="D456" s="7">
        <v>3969</v>
      </c>
      <c r="E456" s="7">
        <f t="shared" si="75"/>
        <v>3236.5517241379312</v>
      </c>
      <c r="F456" s="7">
        <f t="shared" si="76"/>
        <v>3754.4</v>
      </c>
      <c r="G456" s="10">
        <v>300</v>
      </c>
      <c r="H456" s="39">
        <v>3111.5517241379312</v>
      </c>
      <c r="I456" s="36">
        <f t="shared" si="77"/>
        <v>310</v>
      </c>
    </row>
    <row r="457" spans="1:9" x14ac:dyDescent="0.25">
      <c r="A457" s="11">
        <v>70006901</v>
      </c>
      <c r="B457" s="11" t="s">
        <v>362</v>
      </c>
      <c r="C457" s="7">
        <v>3421.5517241379312</v>
      </c>
      <c r="D457" s="7">
        <v>3969</v>
      </c>
      <c r="E457" s="7">
        <f t="shared" si="75"/>
        <v>3236.5517241379312</v>
      </c>
      <c r="F457" s="7">
        <f t="shared" si="76"/>
        <v>3754.4</v>
      </c>
      <c r="G457" s="10">
        <v>300</v>
      </c>
      <c r="H457" s="39">
        <v>3111.5517241379312</v>
      </c>
      <c r="I457" s="36">
        <f t="shared" si="77"/>
        <v>310</v>
      </c>
    </row>
    <row r="458" spans="1:9" x14ac:dyDescent="0.25">
      <c r="A458" s="11">
        <v>70006258</v>
      </c>
      <c r="B458" s="11" t="s">
        <v>363</v>
      </c>
      <c r="C458" s="7">
        <v>3421.5517241379312</v>
      </c>
      <c r="D458" s="7">
        <v>3969</v>
      </c>
      <c r="E458" s="7">
        <f t="shared" si="75"/>
        <v>3236.5517241379312</v>
      </c>
      <c r="F458" s="7">
        <f t="shared" si="76"/>
        <v>3754.4</v>
      </c>
      <c r="G458" s="10">
        <v>300</v>
      </c>
      <c r="H458" s="39">
        <v>3111.5517241379312</v>
      </c>
      <c r="I458" s="36">
        <f t="shared" si="77"/>
        <v>310</v>
      </c>
    </row>
    <row r="459" spans="1:9" x14ac:dyDescent="0.25">
      <c r="A459" s="11">
        <v>70006900</v>
      </c>
      <c r="B459" s="11" t="s">
        <v>364</v>
      </c>
      <c r="C459" s="7">
        <v>3421.5517241379312</v>
      </c>
      <c r="D459" s="7">
        <v>3969</v>
      </c>
      <c r="E459" s="7">
        <f t="shared" si="75"/>
        <v>3236.5517241379312</v>
      </c>
      <c r="F459" s="7">
        <f t="shared" si="76"/>
        <v>3754.4</v>
      </c>
      <c r="G459" s="10">
        <v>300</v>
      </c>
      <c r="H459" s="39">
        <v>3111.5517241379312</v>
      </c>
      <c r="I459" s="36">
        <f t="shared" si="77"/>
        <v>310</v>
      </c>
    </row>
    <row r="460" spans="1:9" x14ac:dyDescent="0.25">
      <c r="A460" s="11">
        <v>70007166</v>
      </c>
      <c r="B460" s="11" t="s">
        <v>365</v>
      </c>
      <c r="C460" s="7">
        <v>1309.4827586206898</v>
      </c>
      <c r="D460" s="7">
        <v>1519</v>
      </c>
      <c r="E460" s="7">
        <f t="shared" ref="E460:E463" si="78">H460+100</f>
        <v>1224.4827586206898</v>
      </c>
      <c r="F460" s="7">
        <f t="shared" si="76"/>
        <v>1420.4</v>
      </c>
      <c r="G460" s="10">
        <v>300</v>
      </c>
      <c r="H460" s="39">
        <v>1124.4827586206898</v>
      </c>
      <c r="I460" s="36">
        <f t="shared" si="77"/>
        <v>185</v>
      </c>
    </row>
    <row r="461" spans="1:9" x14ac:dyDescent="0.25">
      <c r="A461" s="11">
        <v>70007167</v>
      </c>
      <c r="B461" s="11" t="s">
        <v>366</v>
      </c>
      <c r="C461" s="7">
        <v>1309.4827586206898</v>
      </c>
      <c r="D461" s="7">
        <v>1519</v>
      </c>
      <c r="E461" s="7">
        <f t="shared" si="78"/>
        <v>1224.4827586206898</v>
      </c>
      <c r="F461" s="7">
        <f t="shared" si="76"/>
        <v>1420.4</v>
      </c>
      <c r="G461" s="10">
        <v>300</v>
      </c>
      <c r="H461" s="39">
        <v>1124.4827586206898</v>
      </c>
      <c r="I461" s="36">
        <f t="shared" si="77"/>
        <v>185</v>
      </c>
    </row>
    <row r="462" spans="1:9" x14ac:dyDescent="0.25">
      <c r="A462" s="11">
        <v>70007169</v>
      </c>
      <c r="B462" s="11" t="s">
        <v>367</v>
      </c>
      <c r="C462" s="7">
        <v>1309.4827586206898</v>
      </c>
      <c r="D462" s="7">
        <v>1519</v>
      </c>
      <c r="E462" s="7">
        <f t="shared" si="78"/>
        <v>1224.4827586206898</v>
      </c>
      <c r="F462" s="7">
        <f t="shared" si="76"/>
        <v>1420.4</v>
      </c>
      <c r="G462" s="10">
        <v>300</v>
      </c>
      <c r="H462" s="39">
        <v>1124.4827586206898</v>
      </c>
      <c r="I462" s="36">
        <f t="shared" si="77"/>
        <v>185</v>
      </c>
    </row>
    <row r="463" spans="1:9" x14ac:dyDescent="0.25">
      <c r="A463" s="11">
        <v>70007168</v>
      </c>
      <c r="B463" s="11" t="s">
        <v>368</v>
      </c>
      <c r="C463" s="7">
        <v>1309.4827586206898</v>
      </c>
      <c r="D463" s="7">
        <v>1519</v>
      </c>
      <c r="E463" s="7">
        <f t="shared" si="78"/>
        <v>1224.4827586206898</v>
      </c>
      <c r="F463" s="7">
        <f t="shared" si="76"/>
        <v>1420.4</v>
      </c>
      <c r="G463" s="10">
        <v>300</v>
      </c>
      <c r="H463" s="39">
        <v>1124.4827586206898</v>
      </c>
      <c r="I463" s="36">
        <f t="shared" si="77"/>
        <v>185</v>
      </c>
    </row>
    <row r="464" spans="1:9" x14ac:dyDescent="0.25">
      <c r="A464" s="11">
        <v>70007102</v>
      </c>
      <c r="B464" s="11" t="s">
        <v>369</v>
      </c>
      <c r="C464" s="7">
        <v>602.58620689655174</v>
      </c>
      <c r="D464" s="7">
        <v>699</v>
      </c>
      <c r="E464" s="7">
        <f t="shared" ref="E464:E465" si="79">H464+75</f>
        <v>552.58620689655174</v>
      </c>
      <c r="F464" s="7">
        <f t="shared" si="76"/>
        <v>641</v>
      </c>
      <c r="G464" s="10">
        <v>300</v>
      </c>
      <c r="H464" s="39">
        <v>477.58620689655174</v>
      </c>
      <c r="I464" s="36">
        <f t="shared" si="77"/>
        <v>125</v>
      </c>
    </row>
    <row r="465" spans="1:9" x14ac:dyDescent="0.25">
      <c r="A465" s="11">
        <v>70007101</v>
      </c>
      <c r="B465" s="11" t="s">
        <v>370</v>
      </c>
      <c r="C465" s="7">
        <v>602.58620689655174</v>
      </c>
      <c r="D465" s="7">
        <v>699</v>
      </c>
      <c r="E465" s="7">
        <f t="shared" si="79"/>
        <v>552.58620689655174</v>
      </c>
      <c r="F465" s="7">
        <f t="shared" si="76"/>
        <v>641</v>
      </c>
      <c r="G465" s="10">
        <v>300</v>
      </c>
      <c r="H465" s="39">
        <v>477.58620689655174</v>
      </c>
      <c r="I465" s="36">
        <f t="shared" si="77"/>
        <v>125</v>
      </c>
    </row>
    <row r="466" spans="1:9" x14ac:dyDescent="0.25">
      <c r="A466" s="11">
        <v>70007121</v>
      </c>
      <c r="B466" s="11" t="s">
        <v>371</v>
      </c>
      <c r="C466" s="7">
        <v>818.10344827586209</v>
      </c>
      <c r="D466" s="7">
        <v>949</v>
      </c>
      <c r="E466" s="7">
        <f t="shared" ref="E466:E474" si="80">H466+100</f>
        <v>768.10344827586209</v>
      </c>
      <c r="F466" s="7">
        <f t="shared" si="76"/>
        <v>891</v>
      </c>
      <c r="G466" s="10">
        <v>300</v>
      </c>
      <c r="H466" s="39">
        <v>668.10344827586209</v>
      </c>
      <c r="I466" s="36">
        <f t="shared" si="77"/>
        <v>150</v>
      </c>
    </row>
    <row r="467" spans="1:9" x14ac:dyDescent="0.25">
      <c r="A467" s="11">
        <v>70007122</v>
      </c>
      <c r="B467" s="11" t="s">
        <v>372</v>
      </c>
      <c r="C467" s="7">
        <v>818.10344827586209</v>
      </c>
      <c r="D467" s="7">
        <v>949</v>
      </c>
      <c r="E467" s="7">
        <f t="shared" si="80"/>
        <v>768.10344827586209</v>
      </c>
      <c r="F467" s="7">
        <f t="shared" si="76"/>
        <v>891</v>
      </c>
      <c r="G467" s="10">
        <v>300</v>
      </c>
      <c r="H467" s="39">
        <v>668.10344827586209</v>
      </c>
      <c r="I467" s="36">
        <f t="shared" si="77"/>
        <v>150</v>
      </c>
    </row>
    <row r="468" spans="1:9" x14ac:dyDescent="0.25">
      <c r="A468" s="11">
        <v>70007458</v>
      </c>
      <c r="B468" s="11" t="s">
        <v>373</v>
      </c>
      <c r="C468" s="7">
        <v>1568.1034482758621</v>
      </c>
      <c r="D468" s="7">
        <v>1819</v>
      </c>
      <c r="E468" s="7">
        <f t="shared" si="80"/>
        <v>1483.1034482758621</v>
      </c>
      <c r="F468" s="7">
        <f t="shared" si="76"/>
        <v>1720.3999999999999</v>
      </c>
      <c r="G468" s="10">
        <v>300</v>
      </c>
      <c r="H468" s="39">
        <v>1383.1034482758621</v>
      </c>
      <c r="I468" s="36">
        <f t="shared" si="77"/>
        <v>185</v>
      </c>
    </row>
    <row r="469" spans="1:9" x14ac:dyDescent="0.25">
      <c r="A469" s="11">
        <v>70007459</v>
      </c>
      <c r="B469" s="11" t="s">
        <v>374</v>
      </c>
      <c r="C469" s="7">
        <v>1568.1034482758621</v>
      </c>
      <c r="D469" s="7">
        <v>1819</v>
      </c>
      <c r="E469" s="7">
        <f t="shared" si="80"/>
        <v>1483.1034482758621</v>
      </c>
      <c r="F469" s="7">
        <f t="shared" si="76"/>
        <v>1720.3999999999999</v>
      </c>
      <c r="G469" s="10">
        <v>300</v>
      </c>
      <c r="H469" s="39">
        <v>1383.1034482758621</v>
      </c>
      <c r="I469" s="36">
        <f t="shared" si="77"/>
        <v>185</v>
      </c>
    </row>
    <row r="470" spans="1:9" x14ac:dyDescent="0.25">
      <c r="A470" s="11">
        <v>70007721</v>
      </c>
      <c r="B470" s="11" t="s">
        <v>375</v>
      </c>
      <c r="C470" s="7">
        <v>1568.1034482758621</v>
      </c>
      <c r="D470" s="7">
        <v>1819</v>
      </c>
      <c r="E470" s="7">
        <f t="shared" si="80"/>
        <v>1483.1034482758621</v>
      </c>
      <c r="F470" s="7">
        <f t="shared" si="76"/>
        <v>1720.3999999999999</v>
      </c>
      <c r="G470" s="10">
        <v>300</v>
      </c>
      <c r="H470" s="39">
        <v>1383.1034482758621</v>
      </c>
      <c r="I470" s="36">
        <f t="shared" si="77"/>
        <v>185</v>
      </c>
    </row>
    <row r="471" spans="1:9" x14ac:dyDescent="0.25">
      <c r="A471" s="11">
        <v>70006322</v>
      </c>
      <c r="B471" s="11" t="s">
        <v>376</v>
      </c>
      <c r="C471" s="7">
        <v>852.58620689655174</v>
      </c>
      <c r="D471" s="7">
        <v>989</v>
      </c>
      <c r="E471" s="7">
        <f t="shared" si="80"/>
        <v>802.58620689655174</v>
      </c>
      <c r="F471" s="7">
        <f t="shared" si="76"/>
        <v>931</v>
      </c>
      <c r="G471" s="10">
        <v>100</v>
      </c>
      <c r="H471" s="39">
        <v>702.58620689655174</v>
      </c>
      <c r="I471" s="36">
        <f t="shared" si="77"/>
        <v>150</v>
      </c>
    </row>
    <row r="472" spans="1:9" x14ac:dyDescent="0.25">
      <c r="A472" s="11">
        <v>70006319</v>
      </c>
      <c r="B472" s="11" t="s">
        <v>377</v>
      </c>
      <c r="C472" s="7">
        <v>852.58620689655174</v>
      </c>
      <c r="D472" s="7">
        <v>989</v>
      </c>
      <c r="E472" s="7">
        <f t="shared" si="80"/>
        <v>802.58620689655174</v>
      </c>
      <c r="F472" s="7">
        <f t="shared" si="76"/>
        <v>931</v>
      </c>
      <c r="G472" s="10">
        <v>100</v>
      </c>
      <c r="H472" s="39">
        <v>702.58620689655174</v>
      </c>
      <c r="I472" s="36">
        <f t="shared" si="77"/>
        <v>150</v>
      </c>
    </row>
    <row r="473" spans="1:9" x14ac:dyDescent="0.25">
      <c r="A473" s="11">
        <v>70006320</v>
      </c>
      <c r="B473" s="11" t="s">
        <v>378</v>
      </c>
      <c r="C473" s="7">
        <v>852.58620689655174</v>
      </c>
      <c r="D473" s="7">
        <v>989</v>
      </c>
      <c r="E473" s="7">
        <f t="shared" si="80"/>
        <v>802.58620689655174</v>
      </c>
      <c r="F473" s="7">
        <f t="shared" si="76"/>
        <v>931</v>
      </c>
      <c r="G473" s="10">
        <v>100</v>
      </c>
      <c r="H473" s="39">
        <v>702.58620689655174</v>
      </c>
      <c r="I473" s="36">
        <f t="shared" si="77"/>
        <v>150</v>
      </c>
    </row>
    <row r="474" spans="1:9" x14ac:dyDescent="0.25">
      <c r="A474" s="11">
        <v>70006321</v>
      </c>
      <c r="B474" s="11" t="s">
        <v>379</v>
      </c>
      <c r="C474" s="7">
        <v>852.58620689655174</v>
      </c>
      <c r="D474" s="7">
        <v>989</v>
      </c>
      <c r="E474" s="7">
        <f t="shared" si="80"/>
        <v>802.58620689655174</v>
      </c>
      <c r="F474" s="7">
        <f t="shared" si="76"/>
        <v>931</v>
      </c>
      <c r="G474" s="10">
        <v>100</v>
      </c>
      <c r="H474" s="39">
        <v>702.58620689655174</v>
      </c>
      <c r="I474" s="36">
        <f t="shared" si="77"/>
        <v>150</v>
      </c>
    </row>
    <row r="475" spans="1:9" x14ac:dyDescent="0.25">
      <c r="A475" s="12">
        <v>70005695</v>
      </c>
      <c r="B475" s="11" t="s">
        <v>380</v>
      </c>
      <c r="C475" s="7">
        <v>559.48275862068965</v>
      </c>
      <c r="D475" s="7">
        <v>649</v>
      </c>
      <c r="E475" s="7">
        <f t="shared" ref="E475:E480" si="81">H475+50</f>
        <v>509.48275862068965</v>
      </c>
      <c r="F475" s="7">
        <f t="shared" si="76"/>
        <v>591</v>
      </c>
      <c r="G475" s="10">
        <v>300</v>
      </c>
      <c r="H475" s="39">
        <v>459.48275862068965</v>
      </c>
      <c r="I475" s="36">
        <f t="shared" si="77"/>
        <v>100</v>
      </c>
    </row>
    <row r="476" spans="1:9" x14ac:dyDescent="0.25">
      <c r="A476" s="12">
        <v>70006114</v>
      </c>
      <c r="B476" s="19" t="s">
        <v>381</v>
      </c>
      <c r="C476" s="7">
        <v>559.48275862068965</v>
      </c>
      <c r="D476" s="7">
        <v>649</v>
      </c>
      <c r="E476" s="7">
        <f t="shared" si="81"/>
        <v>509.48275862068965</v>
      </c>
      <c r="F476" s="7">
        <f t="shared" si="76"/>
        <v>591</v>
      </c>
      <c r="G476" s="10">
        <v>300</v>
      </c>
      <c r="H476" s="39">
        <v>459.48275862068965</v>
      </c>
      <c r="I476" s="36">
        <f t="shared" si="77"/>
        <v>100</v>
      </c>
    </row>
    <row r="477" spans="1:9" x14ac:dyDescent="0.25">
      <c r="A477" s="12">
        <v>70006115</v>
      </c>
      <c r="B477" s="19" t="s">
        <v>382</v>
      </c>
      <c r="C477" s="7">
        <v>559.48275862068965</v>
      </c>
      <c r="D477" s="7">
        <v>649</v>
      </c>
      <c r="E477" s="7">
        <f t="shared" si="81"/>
        <v>509.48275862068965</v>
      </c>
      <c r="F477" s="7">
        <f t="shared" si="76"/>
        <v>591</v>
      </c>
      <c r="G477" s="10">
        <v>300</v>
      </c>
      <c r="H477" s="39">
        <v>459.48275862068965</v>
      </c>
      <c r="I477" s="36">
        <f t="shared" si="77"/>
        <v>100</v>
      </c>
    </row>
    <row r="478" spans="1:9" x14ac:dyDescent="0.25">
      <c r="A478" s="12">
        <v>70006116</v>
      </c>
      <c r="B478" s="19" t="s">
        <v>383</v>
      </c>
      <c r="C478" s="7">
        <v>559.48275862068965</v>
      </c>
      <c r="D478" s="7">
        <v>649</v>
      </c>
      <c r="E478" s="7">
        <f t="shared" si="81"/>
        <v>509.48275862068965</v>
      </c>
      <c r="F478" s="7">
        <f t="shared" si="76"/>
        <v>591</v>
      </c>
      <c r="G478" s="10">
        <v>300</v>
      </c>
      <c r="H478" s="39">
        <v>459.48275862068965</v>
      </c>
      <c r="I478" s="36">
        <f t="shared" si="77"/>
        <v>100</v>
      </c>
    </row>
    <row r="479" spans="1:9" x14ac:dyDescent="0.25">
      <c r="A479" s="12">
        <v>70005499</v>
      </c>
      <c r="B479" s="11" t="s">
        <v>384</v>
      </c>
      <c r="C479" s="7">
        <v>559.48275862068965</v>
      </c>
      <c r="D479" s="7">
        <v>649</v>
      </c>
      <c r="E479" s="7">
        <f t="shared" si="81"/>
        <v>509.48275862068965</v>
      </c>
      <c r="F479" s="7">
        <f t="shared" si="76"/>
        <v>591</v>
      </c>
      <c r="G479" s="10">
        <v>300</v>
      </c>
      <c r="H479" s="39">
        <v>459.48275862068965</v>
      </c>
      <c r="I479" s="36">
        <f t="shared" si="77"/>
        <v>100</v>
      </c>
    </row>
    <row r="480" spans="1:9" x14ac:dyDescent="0.25">
      <c r="A480" s="12">
        <v>70005871</v>
      </c>
      <c r="B480" s="11" t="s">
        <v>385</v>
      </c>
      <c r="C480" s="7">
        <v>559.48275862068965</v>
      </c>
      <c r="D480" s="7">
        <v>649</v>
      </c>
      <c r="E480" s="7">
        <f t="shared" si="81"/>
        <v>509.48275862068965</v>
      </c>
      <c r="F480" s="7">
        <f t="shared" si="76"/>
        <v>591</v>
      </c>
      <c r="G480" s="10">
        <v>300</v>
      </c>
      <c r="H480" s="39">
        <v>459.48275862068965</v>
      </c>
      <c r="I480" s="36">
        <f t="shared" si="77"/>
        <v>100</v>
      </c>
    </row>
    <row r="481" spans="1:9" x14ac:dyDescent="0.25">
      <c r="A481" s="11">
        <v>70003857</v>
      </c>
      <c r="B481" s="11" t="s">
        <v>386</v>
      </c>
      <c r="C481" s="7">
        <v>1404.3103448275863</v>
      </c>
      <c r="D481" s="7">
        <v>1629</v>
      </c>
      <c r="E481" s="7">
        <f>H481+100</f>
        <v>1319.3103448275863</v>
      </c>
      <c r="F481" s="7">
        <f t="shared" si="76"/>
        <v>1530.3999999999999</v>
      </c>
      <c r="G481" s="10">
        <v>100</v>
      </c>
      <c r="H481" s="39">
        <v>1219.3103448275863</v>
      </c>
      <c r="I481" s="36">
        <f t="shared" si="77"/>
        <v>185</v>
      </c>
    </row>
    <row r="482" spans="1:9" x14ac:dyDescent="0.25">
      <c r="A482" s="11">
        <v>70005182</v>
      </c>
      <c r="B482" s="11" t="s">
        <v>387</v>
      </c>
      <c r="C482" s="7">
        <v>4378.4482758620688</v>
      </c>
      <c r="D482" s="7">
        <v>5079</v>
      </c>
      <c r="E482" s="7">
        <f>H482+125</f>
        <v>4103.4482758620688</v>
      </c>
      <c r="F482" s="7">
        <f t="shared" si="76"/>
        <v>4759.9999999999991</v>
      </c>
      <c r="G482" s="10">
        <v>100</v>
      </c>
      <c r="H482" s="39">
        <v>3978.4482758620688</v>
      </c>
      <c r="I482" s="36">
        <f t="shared" si="77"/>
        <v>400</v>
      </c>
    </row>
    <row r="483" spans="1:9" x14ac:dyDescent="0.25">
      <c r="A483" s="11">
        <v>70002742</v>
      </c>
      <c r="B483" s="11" t="s">
        <v>388</v>
      </c>
      <c r="C483" s="7">
        <v>438.79310344827587</v>
      </c>
      <c r="D483" s="7">
        <v>509</v>
      </c>
      <c r="E483" s="7">
        <f t="shared" ref="E455:E518" si="82">H483</f>
        <v>388.79310344827587</v>
      </c>
      <c r="F483" s="7">
        <f t="shared" si="76"/>
        <v>451</v>
      </c>
      <c r="G483" s="10">
        <v>100</v>
      </c>
      <c r="H483" s="39">
        <v>388.79310344827587</v>
      </c>
      <c r="I483" s="36">
        <f t="shared" si="77"/>
        <v>50</v>
      </c>
    </row>
    <row r="484" spans="1:9" x14ac:dyDescent="0.25">
      <c r="A484" s="11">
        <v>70002755</v>
      </c>
      <c r="B484" s="11" t="s">
        <v>389</v>
      </c>
      <c r="C484" s="7">
        <v>438.79310344827587</v>
      </c>
      <c r="D484" s="7">
        <v>509</v>
      </c>
      <c r="E484" s="7">
        <f t="shared" si="82"/>
        <v>388.79310344827587</v>
      </c>
      <c r="F484" s="7">
        <f t="shared" si="76"/>
        <v>451</v>
      </c>
      <c r="G484" s="10">
        <v>100</v>
      </c>
      <c r="H484" s="39">
        <v>388.79310344827587</v>
      </c>
      <c r="I484" s="36">
        <f t="shared" si="77"/>
        <v>50</v>
      </c>
    </row>
    <row r="485" spans="1:9" x14ac:dyDescent="0.25">
      <c r="A485" s="11">
        <v>70007461</v>
      </c>
      <c r="B485" s="11" t="s">
        <v>390</v>
      </c>
      <c r="C485" s="7">
        <v>3180.1724137931037</v>
      </c>
      <c r="D485" s="7">
        <v>3689</v>
      </c>
      <c r="E485" s="7">
        <f t="shared" ref="E485:E487" si="83">H485+125</f>
        <v>2995.1724137931037</v>
      </c>
      <c r="F485" s="7">
        <f t="shared" si="76"/>
        <v>3474.4</v>
      </c>
      <c r="G485" s="10">
        <v>300</v>
      </c>
      <c r="H485" s="39">
        <v>2870.1724137931037</v>
      </c>
      <c r="I485" s="36">
        <f t="shared" si="77"/>
        <v>310</v>
      </c>
    </row>
    <row r="486" spans="1:9" x14ac:dyDescent="0.25">
      <c r="A486" s="11">
        <v>70007460</v>
      </c>
      <c r="B486" s="11" t="s">
        <v>391</v>
      </c>
      <c r="C486" s="7">
        <v>3180.1724137931037</v>
      </c>
      <c r="D486" s="7">
        <v>3689</v>
      </c>
      <c r="E486" s="7">
        <f t="shared" si="83"/>
        <v>2995.1724137931037</v>
      </c>
      <c r="F486" s="7">
        <f t="shared" si="76"/>
        <v>3474.4</v>
      </c>
      <c r="G486" s="10">
        <v>300</v>
      </c>
      <c r="H486" s="39">
        <v>2870.1724137931037</v>
      </c>
      <c r="I486" s="36">
        <f t="shared" si="77"/>
        <v>310</v>
      </c>
    </row>
    <row r="487" spans="1:9" x14ac:dyDescent="0.25">
      <c r="A487" s="11">
        <v>70007722</v>
      </c>
      <c r="B487" s="11" t="s">
        <v>392</v>
      </c>
      <c r="C487" s="7">
        <v>3180.1724137931037</v>
      </c>
      <c r="D487" s="7">
        <v>3689</v>
      </c>
      <c r="E487" s="7">
        <f t="shared" si="83"/>
        <v>2995.1724137931037</v>
      </c>
      <c r="F487" s="7">
        <f t="shared" si="76"/>
        <v>3474.4</v>
      </c>
      <c r="G487" s="10">
        <v>300</v>
      </c>
      <c r="H487" s="39">
        <v>2870.1724137931037</v>
      </c>
      <c r="I487" s="36">
        <f t="shared" si="77"/>
        <v>310</v>
      </c>
    </row>
    <row r="488" spans="1:9" x14ac:dyDescent="0.25">
      <c r="A488" s="15">
        <v>70008346</v>
      </c>
      <c r="B488" s="20" t="s">
        <v>393</v>
      </c>
      <c r="C488" s="29">
        <v>1292.2413793103449</v>
      </c>
      <c r="D488" s="29">
        <v>1499</v>
      </c>
      <c r="E488" s="29">
        <f t="shared" ref="E488:E489" si="84">H488+100</f>
        <v>1227.2413793103449</v>
      </c>
      <c r="F488" s="29">
        <f t="shared" si="76"/>
        <v>1423.6</v>
      </c>
      <c r="G488" s="10">
        <v>300</v>
      </c>
      <c r="H488" s="39">
        <v>1127.2413793103449</v>
      </c>
      <c r="I488" s="36">
        <f t="shared" si="77"/>
        <v>165</v>
      </c>
    </row>
    <row r="489" spans="1:9" x14ac:dyDescent="0.25">
      <c r="A489" s="15">
        <v>70008347</v>
      </c>
      <c r="B489" s="20" t="s">
        <v>394</v>
      </c>
      <c r="C489" s="29">
        <v>1292.2413793103449</v>
      </c>
      <c r="D489" s="29">
        <v>1499</v>
      </c>
      <c r="E489" s="29">
        <f t="shared" si="84"/>
        <v>1227.2413793103449</v>
      </c>
      <c r="F489" s="29">
        <f t="shared" si="76"/>
        <v>1423.6</v>
      </c>
      <c r="G489" s="10">
        <v>300</v>
      </c>
      <c r="H489" s="39">
        <v>1127.2413793103449</v>
      </c>
      <c r="I489" s="36">
        <f t="shared" si="77"/>
        <v>165</v>
      </c>
    </row>
    <row r="490" spans="1:9" x14ac:dyDescent="0.25">
      <c r="A490" s="21">
        <v>70008258</v>
      </c>
      <c r="B490" s="21" t="s">
        <v>395</v>
      </c>
      <c r="C490" s="7">
        <v>2137.0689655172414</v>
      </c>
      <c r="D490" s="7">
        <v>2479</v>
      </c>
      <c r="E490" s="7">
        <f t="shared" ref="E490:E501" si="85">H490+125</f>
        <v>2032.0689655172414</v>
      </c>
      <c r="F490" s="7">
        <f t="shared" si="76"/>
        <v>2357.1999999999998</v>
      </c>
      <c r="G490" s="10">
        <v>300</v>
      </c>
      <c r="H490" s="39">
        <v>1907.0689655172414</v>
      </c>
      <c r="I490" s="36">
        <f t="shared" si="77"/>
        <v>230</v>
      </c>
    </row>
    <row r="491" spans="1:9" x14ac:dyDescent="0.25">
      <c r="A491" s="11">
        <v>70008259</v>
      </c>
      <c r="B491" s="11" t="s">
        <v>396</v>
      </c>
      <c r="C491" s="7">
        <v>2137.0689655172414</v>
      </c>
      <c r="D491" s="7">
        <v>2479</v>
      </c>
      <c r="E491" s="7">
        <f t="shared" si="85"/>
        <v>2032.0689655172414</v>
      </c>
      <c r="F491" s="7">
        <f t="shared" si="76"/>
        <v>2357.1999999999998</v>
      </c>
      <c r="G491" s="10">
        <v>300</v>
      </c>
      <c r="H491" s="39">
        <v>1907.0689655172414</v>
      </c>
      <c r="I491" s="36">
        <f t="shared" si="77"/>
        <v>230</v>
      </c>
    </row>
    <row r="492" spans="1:9" x14ac:dyDescent="0.25">
      <c r="A492" s="11">
        <v>70008260</v>
      </c>
      <c r="B492" s="11" t="s">
        <v>397</v>
      </c>
      <c r="C492" s="7">
        <v>2137.0689655172414</v>
      </c>
      <c r="D492" s="7">
        <v>2479</v>
      </c>
      <c r="E492" s="7">
        <f t="shared" si="85"/>
        <v>2032.0689655172414</v>
      </c>
      <c r="F492" s="7">
        <f t="shared" si="76"/>
        <v>2357.1999999999998</v>
      </c>
      <c r="G492" s="10">
        <v>300</v>
      </c>
      <c r="H492" s="39">
        <v>1907.0689655172414</v>
      </c>
      <c r="I492" s="36">
        <f t="shared" si="77"/>
        <v>230</v>
      </c>
    </row>
    <row r="493" spans="1:9" x14ac:dyDescent="0.25">
      <c r="A493" s="11">
        <v>70008261</v>
      </c>
      <c r="B493" s="11" t="s">
        <v>398</v>
      </c>
      <c r="C493" s="7">
        <v>2438.7931034482758</v>
      </c>
      <c r="D493" s="7">
        <v>2829</v>
      </c>
      <c r="E493" s="7">
        <f t="shared" si="85"/>
        <v>2333.7931034482758</v>
      </c>
      <c r="F493" s="7">
        <f t="shared" si="76"/>
        <v>2707.2</v>
      </c>
      <c r="G493" s="10">
        <v>300</v>
      </c>
      <c r="H493" s="39">
        <v>2208.7931034482758</v>
      </c>
      <c r="I493" s="36">
        <f t="shared" si="77"/>
        <v>230</v>
      </c>
    </row>
    <row r="494" spans="1:9" x14ac:dyDescent="0.25">
      <c r="A494" s="11">
        <v>70008262</v>
      </c>
      <c r="B494" s="11" t="s">
        <v>399</v>
      </c>
      <c r="C494" s="7">
        <v>2438.7931034482758</v>
      </c>
      <c r="D494" s="7">
        <v>2829</v>
      </c>
      <c r="E494" s="7">
        <f t="shared" si="85"/>
        <v>2333.7931034482758</v>
      </c>
      <c r="F494" s="7">
        <f t="shared" si="76"/>
        <v>2707.2</v>
      </c>
      <c r="G494" s="10">
        <v>300</v>
      </c>
      <c r="H494" s="39">
        <v>2208.7931034482758</v>
      </c>
      <c r="I494" s="36">
        <f t="shared" si="77"/>
        <v>230</v>
      </c>
    </row>
    <row r="495" spans="1:9" x14ac:dyDescent="0.25">
      <c r="A495" s="11">
        <v>70008263</v>
      </c>
      <c r="B495" s="11" t="s">
        <v>400</v>
      </c>
      <c r="C495" s="7">
        <v>2438.7931034482758</v>
      </c>
      <c r="D495" s="7">
        <v>2829</v>
      </c>
      <c r="E495" s="7">
        <f t="shared" si="85"/>
        <v>2333.7931034482758</v>
      </c>
      <c r="F495" s="7">
        <f t="shared" si="76"/>
        <v>2707.2</v>
      </c>
      <c r="G495" s="10">
        <v>300</v>
      </c>
      <c r="H495" s="39">
        <v>2208.7931034482758</v>
      </c>
      <c r="I495" s="36">
        <f t="shared" si="77"/>
        <v>230</v>
      </c>
    </row>
    <row r="496" spans="1:9" x14ac:dyDescent="0.25">
      <c r="A496" s="15">
        <v>70008348</v>
      </c>
      <c r="B496" s="20" t="s">
        <v>401</v>
      </c>
      <c r="C496" s="7">
        <v>2326.7241379310344</v>
      </c>
      <c r="D496" s="7">
        <v>2699</v>
      </c>
      <c r="E496" s="7">
        <f t="shared" si="85"/>
        <v>2221.7241379310344</v>
      </c>
      <c r="F496" s="7">
        <f t="shared" si="76"/>
        <v>2577.1999999999998</v>
      </c>
      <c r="G496" s="10">
        <v>300</v>
      </c>
      <c r="H496" s="39">
        <v>2096.7241379310344</v>
      </c>
      <c r="I496" s="36">
        <f t="shared" si="77"/>
        <v>230</v>
      </c>
    </row>
    <row r="497" spans="1:9" x14ac:dyDescent="0.25">
      <c r="A497" s="15">
        <v>70008349</v>
      </c>
      <c r="B497" s="20" t="s">
        <v>402</v>
      </c>
      <c r="C497" s="7">
        <v>2326.7241379310344</v>
      </c>
      <c r="D497" s="7">
        <v>2699</v>
      </c>
      <c r="E497" s="7">
        <f t="shared" si="85"/>
        <v>2221.7241379310344</v>
      </c>
      <c r="F497" s="7">
        <f t="shared" si="76"/>
        <v>2577.1999999999998</v>
      </c>
      <c r="G497" s="10">
        <v>300</v>
      </c>
      <c r="H497" s="39">
        <v>2096.7241379310344</v>
      </c>
      <c r="I497" s="36">
        <f t="shared" si="77"/>
        <v>230</v>
      </c>
    </row>
    <row r="498" spans="1:9" x14ac:dyDescent="0.25">
      <c r="A498" s="15">
        <v>70008350</v>
      </c>
      <c r="B498" s="20" t="s">
        <v>403</v>
      </c>
      <c r="C498" s="7">
        <v>2326.7241379310344</v>
      </c>
      <c r="D498" s="7">
        <v>2699</v>
      </c>
      <c r="E498" s="7">
        <f t="shared" si="85"/>
        <v>2221.7241379310344</v>
      </c>
      <c r="F498" s="7">
        <f t="shared" si="76"/>
        <v>2577.1999999999998</v>
      </c>
      <c r="G498" s="10">
        <v>300</v>
      </c>
      <c r="H498" s="39">
        <v>2096.7241379310344</v>
      </c>
      <c r="I498" s="36">
        <f t="shared" si="77"/>
        <v>230</v>
      </c>
    </row>
    <row r="499" spans="1:9" x14ac:dyDescent="0.25">
      <c r="A499" s="22">
        <v>70008753</v>
      </c>
      <c r="B499" s="23" t="s">
        <v>404</v>
      </c>
      <c r="C499" s="7">
        <v>4309.4827586206902</v>
      </c>
      <c r="D499" s="7">
        <v>4999</v>
      </c>
      <c r="E499" s="7">
        <f t="shared" si="85"/>
        <v>4034.4827586206902</v>
      </c>
      <c r="F499" s="7">
        <f t="shared" si="76"/>
        <v>4680</v>
      </c>
      <c r="G499" s="10">
        <v>300</v>
      </c>
      <c r="H499" s="39">
        <v>3909.4827586206902</v>
      </c>
      <c r="I499" s="36">
        <f t="shared" si="77"/>
        <v>400</v>
      </c>
    </row>
    <row r="500" spans="1:9" x14ac:dyDescent="0.25">
      <c r="A500" s="22">
        <v>70008754</v>
      </c>
      <c r="B500" s="23" t="s">
        <v>405</v>
      </c>
      <c r="C500" s="7">
        <v>4309.4827586206902</v>
      </c>
      <c r="D500" s="7">
        <v>4999</v>
      </c>
      <c r="E500" s="7">
        <f t="shared" si="85"/>
        <v>4034.4827586206902</v>
      </c>
      <c r="F500" s="7">
        <f t="shared" si="76"/>
        <v>4680</v>
      </c>
      <c r="G500" s="10">
        <v>300</v>
      </c>
      <c r="H500" s="39">
        <v>3909.4827586206902</v>
      </c>
      <c r="I500" s="36">
        <f t="shared" si="77"/>
        <v>400</v>
      </c>
    </row>
    <row r="501" spans="1:9" x14ac:dyDescent="0.25">
      <c r="A501" s="22">
        <v>70008755</v>
      </c>
      <c r="B501" s="23" t="s">
        <v>406</v>
      </c>
      <c r="C501" s="7">
        <v>4309.4827586206902</v>
      </c>
      <c r="D501" s="7">
        <v>4999</v>
      </c>
      <c r="E501" s="7">
        <f t="shared" si="85"/>
        <v>4034.4827586206902</v>
      </c>
      <c r="F501" s="7">
        <f t="shared" si="76"/>
        <v>4680</v>
      </c>
      <c r="G501" s="10">
        <v>300</v>
      </c>
      <c r="H501" s="39">
        <v>3909.4827586206902</v>
      </c>
      <c r="I501" s="36">
        <f t="shared" si="77"/>
        <v>400</v>
      </c>
    </row>
    <row r="502" spans="1:9" x14ac:dyDescent="0.25">
      <c r="A502" s="21">
        <v>70002980</v>
      </c>
      <c r="B502" s="21" t="s">
        <v>407</v>
      </c>
      <c r="C502" s="7">
        <v>740.51724137931035</v>
      </c>
      <c r="D502" s="7">
        <v>859</v>
      </c>
      <c r="E502" s="7">
        <f t="shared" ref="E502:E504" si="86">H502+100</f>
        <v>690.51724137931035</v>
      </c>
      <c r="F502" s="7">
        <f t="shared" si="76"/>
        <v>801</v>
      </c>
      <c r="G502" s="10">
        <v>100</v>
      </c>
      <c r="H502" s="39">
        <v>590.51724137931035</v>
      </c>
      <c r="I502" s="36">
        <f t="shared" si="77"/>
        <v>150</v>
      </c>
    </row>
    <row r="503" spans="1:9" x14ac:dyDescent="0.25">
      <c r="A503" s="11">
        <v>70002979</v>
      </c>
      <c r="B503" s="11" t="s">
        <v>408</v>
      </c>
      <c r="C503" s="7">
        <v>740.51724137931035</v>
      </c>
      <c r="D503" s="7">
        <v>859</v>
      </c>
      <c r="E503" s="7">
        <f t="shared" si="86"/>
        <v>690.51724137931035</v>
      </c>
      <c r="F503" s="7">
        <f t="shared" si="76"/>
        <v>801</v>
      </c>
      <c r="G503" s="10">
        <v>100</v>
      </c>
      <c r="H503" s="39">
        <v>590.51724137931035</v>
      </c>
      <c r="I503" s="36">
        <f t="shared" si="77"/>
        <v>150</v>
      </c>
    </row>
    <row r="504" spans="1:9" x14ac:dyDescent="0.25">
      <c r="A504" s="11">
        <v>70001731</v>
      </c>
      <c r="B504" s="11" t="s">
        <v>409</v>
      </c>
      <c r="C504" s="7">
        <v>740.51724137931035</v>
      </c>
      <c r="D504" s="7">
        <v>859</v>
      </c>
      <c r="E504" s="7">
        <f t="shared" si="86"/>
        <v>690.51724137931035</v>
      </c>
      <c r="F504" s="7">
        <f t="shared" si="76"/>
        <v>801</v>
      </c>
      <c r="G504" s="10">
        <v>100</v>
      </c>
      <c r="H504" s="39">
        <v>590.51724137931035</v>
      </c>
      <c r="I504" s="36">
        <f t="shared" si="77"/>
        <v>150</v>
      </c>
    </row>
    <row r="505" spans="1:9" s="8" customFormat="1" x14ac:dyDescent="0.25">
      <c r="A505" s="11">
        <v>70009439</v>
      </c>
      <c r="B505" s="11" t="s">
        <v>1030</v>
      </c>
      <c r="C505" s="7">
        <v>2930.1724137931037</v>
      </c>
      <c r="D505" s="7">
        <v>3399</v>
      </c>
      <c r="E505" s="7">
        <f t="shared" ref="E505:E520" si="87">H505+125</f>
        <v>2780.1724137931037</v>
      </c>
      <c r="F505" s="7">
        <f t="shared" si="76"/>
        <v>3225</v>
      </c>
      <c r="G505" s="10">
        <v>300</v>
      </c>
      <c r="H505" s="39">
        <v>2655.1724137931037</v>
      </c>
      <c r="I505" s="36">
        <f t="shared" si="77"/>
        <v>275</v>
      </c>
    </row>
    <row r="506" spans="1:9" s="8" customFormat="1" ht="15.75" customHeight="1" x14ac:dyDescent="0.25">
      <c r="A506" s="11">
        <v>70009440</v>
      </c>
      <c r="B506" s="11" t="s">
        <v>1031</v>
      </c>
      <c r="C506" s="7">
        <v>2930.1724137931037</v>
      </c>
      <c r="D506" s="7">
        <v>3399</v>
      </c>
      <c r="E506" s="7">
        <f t="shared" si="87"/>
        <v>2780.1724137931037</v>
      </c>
      <c r="F506" s="7">
        <f t="shared" si="76"/>
        <v>3225</v>
      </c>
      <c r="G506" s="10">
        <v>300</v>
      </c>
      <c r="H506" s="39">
        <v>2655.1724137931037</v>
      </c>
      <c r="I506" s="36">
        <f t="shared" si="77"/>
        <v>275</v>
      </c>
    </row>
    <row r="507" spans="1:9" s="8" customFormat="1" ht="15.75" customHeight="1" x14ac:dyDescent="0.25">
      <c r="A507" s="11">
        <v>70009524</v>
      </c>
      <c r="B507" s="11" t="s">
        <v>1050</v>
      </c>
      <c r="C507" s="7">
        <v>2930.1724137931037</v>
      </c>
      <c r="D507" s="7">
        <v>3399</v>
      </c>
      <c r="E507" s="7">
        <f t="shared" si="87"/>
        <v>2780.1724137931037</v>
      </c>
      <c r="F507" s="7">
        <f t="shared" si="76"/>
        <v>3225</v>
      </c>
      <c r="G507" s="10">
        <v>300</v>
      </c>
      <c r="H507" s="39">
        <v>2655.1724137931037</v>
      </c>
      <c r="I507" s="36">
        <f t="shared" si="77"/>
        <v>275</v>
      </c>
    </row>
    <row r="508" spans="1:9" x14ac:dyDescent="0.25">
      <c r="A508" s="11">
        <v>70003305</v>
      </c>
      <c r="B508" s="11" t="s">
        <v>410</v>
      </c>
      <c r="C508" s="7">
        <v>2145.6896551724139</v>
      </c>
      <c r="D508" s="7">
        <v>2489</v>
      </c>
      <c r="E508" s="7">
        <f t="shared" si="87"/>
        <v>2040.6896551724139</v>
      </c>
      <c r="F508" s="7">
        <f t="shared" si="76"/>
        <v>2367.1999999999998</v>
      </c>
      <c r="G508" s="10">
        <v>100</v>
      </c>
      <c r="H508" s="39">
        <v>1915.6896551724139</v>
      </c>
      <c r="I508" s="36">
        <f t="shared" si="77"/>
        <v>230</v>
      </c>
    </row>
    <row r="509" spans="1:9" x14ac:dyDescent="0.25">
      <c r="A509" s="11">
        <v>70003769</v>
      </c>
      <c r="B509" s="11" t="s">
        <v>411</v>
      </c>
      <c r="C509" s="7">
        <v>2145.6896551724139</v>
      </c>
      <c r="D509" s="7">
        <v>2489</v>
      </c>
      <c r="E509" s="7">
        <f t="shared" si="87"/>
        <v>2040.6896551724139</v>
      </c>
      <c r="F509" s="7">
        <f t="shared" si="76"/>
        <v>2367.1999999999998</v>
      </c>
      <c r="G509" s="10">
        <v>100</v>
      </c>
      <c r="H509" s="39">
        <v>1915.6896551724139</v>
      </c>
      <c r="I509" s="36">
        <f t="shared" si="77"/>
        <v>230</v>
      </c>
    </row>
    <row r="510" spans="1:9" x14ac:dyDescent="0.25">
      <c r="A510" s="11">
        <v>70003157</v>
      </c>
      <c r="B510" s="11" t="s">
        <v>412</v>
      </c>
      <c r="C510" s="7">
        <v>2145.6896551724139</v>
      </c>
      <c r="D510" s="7">
        <v>2489</v>
      </c>
      <c r="E510" s="7">
        <f t="shared" si="87"/>
        <v>2040.6896551724139</v>
      </c>
      <c r="F510" s="7">
        <f t="shared" si="76"/>
        <v>2367.1999999999998</v>
      </c>
      <c r="G510" s="10">
        <v>100</v>
      </c>
      <c r="H510" s="39">
        <v>1915.6896551724139</v>
      </c>
      <c r="I510" s="36">
        <f t="shared" si="77"/>
        <v>230</v>
      </c>
    </row>
    <row r="511" spans="1:9" x14ac:dyDescent="0.25">
      <c r="A511" s="11">
        <v>70003770</v>
      </c>
      <c r="B511" s="11" t="s">
        <v>413</v>
      </c>
      <c r="C511" s="7">
        <v>2145.6896551724139</v>
      </c>
      <c r="D511" s="7">
        <v>2489</v>
      </c>
      <c r="E511" s="7">
        <f t="shared" si="87"/>
        <v>2040.6896551724139</v>
      </c>
      <c r="F511" s="7">
        <f t="shared" si="76"/>
        <v>2367.1999999999998</v>
      </c>
      <c r="G511" s="10">
        <v>100</v>
      </c>
      <c r="H511" s="39">
        <v>1915.6896551724139</v>
      </c>
      <c r="I511" s="36">
        <f t="shared" si="77"/>
        <v>230</v>
      </c>
    </row>
    <row r="512" spans="1:9" x14ac:dyDescent="0.25">
      <c r="A512" s="11">
        <v>70004808</v>
      </c>
      <c r="B512" s="11" t="s">
        <v>414</v>
      </c>
      <c r="C512" s="7">
        <v>4749.1379310344828</v>
      </c>
      <c r="D512" s="7">
        <v>5509</v>
      </c>
      <c r="E512" s="7">
        <f t="shared" si="87"/>
        <v>4474.1379310344828</v>
      </c>
      <c r="F512" s="7">
        <f t="shared" si="76"/>
        <v>5190</v>
      </c>
      <c r="G512" s="10">
        <v>100</v>
      </c>
      <c r="H512" s="39">
        <v>4349.1379310344828</v>
      </c>
      <c r="I512" s="36">
        <f t="shared" si="77"/>
        <v>400</v>
      </c>
    </row>
    <row r="513" spans="1:9" x14ac:dyDescent="0.25">
      <c r="A513" s="11">
        <v>70004809</v>
      </c>
      <c r="B513" s="11" t="s">
        <v>415</v>
      </c>
      <c r="C513" s="7">
        <v>4749.1379310344828</v>
      </c>
      <c r="D513" s="7">
        <v>5509</v>
      </c>
      <c r="E513" s="7">
        <f t="shared" si="87"/>
        <v>4474.1379310344828</v>
      </c>
      <c r="F513" s="7">
        <f t="shared" si="76"/>
        <v>5190</v>
      </c>
      <c r="G513" s="10">
        <v>100</v>
      </c>
      <c r="H513" s="39">
        <v>4349.1379310344828</v>
      </c>
      <c r="I513" s="36">
        <f t="shared" si="77"/>
        <v>400</v>
      </c>
    </row>
    <row r="514" spans="1:9" x14ac:dyDescent="0.25">
      <c r="A514" s="11">
        <v>70004987</v>
      </c>
      <c r="B514" s="11" t="s">
        <v>416</v>
      </c>
      <c r="C514" s="7">
        <v>5033.620689655173</v>
      </c>
      <c r="D514" s="7">
        <v>5839</v>
      </c>
      <c r="E514" s="7">
        <f t="shared" si="87"/>
        <v>4708.620689655173</v>
      </c>
      <c r="F514" s="7">
        <f t="shared" si="76"/>
        <v>5462</v>
      </c>
      <c r="G514" s="10">
        <v>100</v>
      </c>
      <c r="H514" s="39">
        <v>4583.620689655173</v>
      </c>
      <c r="I514" s="36">
        <f t="shared" si="77"/>
        <v>450</v>
      </c>
    </row>
    <row r="515" spans="1:9" x14ac:dyDescent="0.25">
      <c r="A515" s="11">
        <v>70003512</v>
      </c>
      <c r="B515" s="11" t="s">
        <v>417</v>
      </c>
      <c r="C515" s="7">
        <v>4318.1034482758623</v>
      </c>
      <c r="D515" s="7">
        <v>5009</v>
      </c>
      <c r="E515" s="7">
        <f t="shared" si="87"/>
        <v>4043.1034482758623</v>
      </c>
      <c r="F515" s="7">
        <f t="shared" si="76"/>
        <v>4690</v>
      </c>
      <c r="G515" s="10">
        <v>100</v>
      </c>
      <c r="H515" s="39">
        <v>3918.1034482758623</v>
      </c>
      <c r="I515" s="36">
        <f t="shared" si="77"/>
        <v>400</v>
      </c>
    </row>
    <row r="516" spans="1:9" s="8" customFormat="1" x14ac:dyDescent="0.25">
      <c r="A516" s="11">
        <v>70009437</v>
      </c>
      <c r="B516" s="11" t="s">
        <v>1035</v>
      </c>
      <c r="C516" s="7">
        <v>2533.6206896551726</v>
      </c>
      <c r="D516" s="7">
        <v>2939</v>
      </c>
      <c r="E516" s="7">
        <f t="shared" si="87"/>
        <v>2383.6206896551726</v>
      </c>
      <c r="F516" s="7">
        <f t="shared" si="76"/>
        <v>2765</v>
      </c>
      <c r="G516" s="10">
        <v>300</v>
      </c>
      <c r="H516" s="39">
        <v>2258.6206896551726</v>
      </c>
      <c r="I516" s="36">
        <f t="shared" si="77"/>
        <v>275</v>
      </c>
    </row>
    <row r="517" spans="1:9" s="8" customFormat="1" x14ac:dyDescent="0.25">
      <c r="A517" s="11">
        <v>70009438</v>
      </c>
      <c r="B517" s="11" t="s">
        <v>1036</v>
      </c>
      <c r="C517" s="7">
        <v>2533.6206896551726</v>
      </c>
      <c r="D517" s="7">
        <v>2939</v>
      </c>
      <c r="E517" s="7">
        <f t="shared" si="87"/>
        <v>2383.6206896551726</v>
      </c>
      <c r="F517" s="7">
        <f t="shared" si="76"/>
        <v>2765</v>
      </c>
      <c r="G517" s="10">
        <v>300</v>
      </c>
      <c r="H517" s="39">
        <v>2258.6206896551726</v>
      </c>
      <c r="I517" s="36">
        <f t="shared" si="77"/>
        <v>275</v>
      </c>
    </row>
    <row r="518" spans="1:9" s="8" customFormat="1" x14ac:dyDescent="0.25">
      <c r="A518" s="11">
        <v>70009522</v>
      </c>
      <c r="B518" s="11" t="s">
        <v>1048</v>
      </c>
      <c r="C518" s="7">
        <v>2128.4482758620693</v>
      </c>
      <c r="D518" s="7">
        <v>2469</v>
      </c>
      <c r="E518" s="7">
        <f t="shared" si="87"/>
        <v>2023.4482758620693</v>
      </c>
      <c r="F518" s="7">
        <f t="shared" si="76"/>
        <v>2347.2000000000003</v>
      </c>
      <c r="G518" s="10">
        <v>300</v>
      </c>
      <c r="H518" s="39">
        <v>1898.4482758620693</v>
      </c>
      <c r="I518" s="36">
        <f t="shared" si="77"/>
        <v>230</v>
      </c>
    </row>
    <row r="519" spans="1:9" s="8" customFormat="1" x14ac:dyDescent="0.25">
      <c r="A519" s="11">
        <v>70009523</v>
      </c>
      <c r="B519" s="11" t="s">
        <v>1049</v>
      </c>
      <c r="C519" s="7">
        <v>2128.4482758620693</v>
      </c>
      <c r="D519" s="7">
        <v>2469</v>
      </c>
      <c r="E519" s="7">
        <f t="shared" si="87"/>
        <v>2023.4482758620693</v>
      </c>
      <c r="F519" s="7">
        <f t="shared" ref="F519:F582" si="88">E519*1.16</f>
        <v>2347.2000000000003</v>
      </c>
      <c r="G519" s="10">
        <v>300</v>
      </c>
      <c r="H519" s="39">
        <v>1898.4482758620693</v>
      </c>
      <c r="I519" s="36">
        <f t="shared" ref="I519:I582" si="89">C519-H519</f>
        <v>230</v>
      </c>
    </row>
    <row r="520" spans="1:9" x14ac:dyDescent="0.25">
      <c r="A520" s="11">
        <v>70009729</v>
      </c>
      <c r="B520" s="11" t="s">
        <v>1061</v>
      </c>
      <c r="C520" s="7">
        <v>2128.4482758620693</v>
      </c>
      <c r="D520" s="7">
        <v>2469</v>
      </c>
      <c r="E520" s="7">
        <f t="shared" si="87"/>
        <v>2023.4482758620693</v>
      </c>
      <c r="F520" s="7">
        <f t="shared" si="88"/>
        <v>2347.2000000000003</v>
      </c>
      <c r="G520" s="10">
        <v>300</v>
      </c>
      <c r="H520" s="39">
        <v>1898.4482758620693</v>
      </c>
      <c r="I520" s="36">
        <f t="shared" si="89"/>
        <v>230</v>
      </c>
    </row>
    <row r="521" spans="1:9" x14ac:dyDescent="0.25">
      <c r="A521" s="18">
        <v>70007194</v>
      </c>
      <c r="B521" s="18" t="s">
        <v>418</v>
      </c>
      <c r="C521" s="7">
        <v>662.93103448275872</v>
      </c>
      <c r="D521" s="7">
        <v>769</v>
      </c>
      <c r="E521" s="7">
        <f t="shared" ref="E521:E522" si="90">H521+75</f>
        <v>612.93103448275872</v>
      </c>
      <c r="F521" s="7">
        <f t="shared" si="88"/>
        <v>711.00000000000011</v>
      </c>
      <c r="G521" s="10">
        <v>300</v>
      </c>
      <c r="H521" s="39">
        <v>537.93103448275872</v>
      </c>
      <c r="I521" s="36">
        <f t="shared" si="89"/>
        <v>125</v>
      </c>
    </row>
    <row r="522" spans="1:9" x14ac:dyDescent="0.25">
      <c r="A522" s="18">
        <v>70007195</v>
      </c>
      <c r="B522" s="18" t="s">
        <v>419</v>
      </c>
      <c r="C522" s="7">
        <v>662.93103448275872</v>
      </c>
      <c r="D522" s="7">
        <v>769</v>
      </c>
      <c r="E522" s="7">
        <f t="shared" si="90"/>
        <v>612.93103448275872</v>
      </c>
      <c r="F522" s="7">
        <f t="shared" si="88"/>
        <v>711.00000000000011</v>
      </c>
      <c r="G522" s="10">
        <v>300</v>
      </c>
      <c r="H522" s="39">
        <v>537.93103448275872</v>
      </c>
      <c r="I522" s="36">
        <f t="shared" si="89"/>
        <v>125</v>
      </c>
    </row>
    <row r="523" spans="1:9" x14ac:dyDescent="0.25">
      <c r="A523" s="18">
        <v>70008756</v>
      </c>
      <c r="B523" s="18" t="s">
        <v>420</v>
      </c>
      <c r="C523" s="7">
        <v>2326.7241379310344</v>
      </c>
      <c r="D523" s="7">
        <v>2699</v>
      </c>
      <c r="E523" s="7">
        <f t="shared" ref="E523:E529" si="91">H523+125</f>
        <v>2221.7241379310344</v>
      </c>
      <c r="F523" s="7">
        <f t="shared" si="88"/>
        <v>2577.1999999999998</v>
      </c>
      <c r="G523" s="10">
        <v>300</v>
      </c>
      <c r="H523" s="39">
        <v>2096.7241379310344</v>
      </c>
      <c r="I523" s="36">
        <f t="shared" si="89"/>
        <v>230</v>
      </c>
    </row>
    <row r="524" spans="1:9" x14ac:dyDescent="0.25">
      <c r="A524" s="18">
        <v>70008757</v>
      </c>
      <c r="B524" s="18" t="s">
        <v>421</v>
      </c>
      <c r="C524" s="7">
        <v>2326.7241379310344</v>
      </c>
      <c r="D524" s="7">
        <v>2699</v>
      </c>
      <c r="E524" s="7">
        <f t="shared" si="91"/>
        <v>2221.7241379310344</v>
      </c>
      <c r="F524" s="7">
        <f t="shared" si="88"/>
        <v>2577.1999999999998</v>
      </c>
      <c r="G524" s="10">
        <v>300</v>
      </c>
      <c r="H524" s="39">
        <v>2096.7241379310344</v>
      </c>
      <c r="I524" s="36">
        <f t="shared" si="89"/>
        <v>230</v>
      </c>
    </row>
    <row r="525" spans="1:9" s="8" customFormat="1" x14ac:dyDescent="0.25">
      <c r="A525" s="18">
        <v>70008758</v>
      </c>
      <c r="B525" s="18" t="s">
        <v>422</v>
      </c>
      <c r="C525" s="7">
        <v>2326.7241379310344</v>
      </c>
      <c r="D525" s="7">
        <v>2699</v>
      </c>
      <c r="E525" s="7">
        <f t="shared" si="91"/>
        <v>2221.7241379310344</v>
      </c>
      <c r="F525" s="7">
        <f t="shared" si="88"/>
        <v>2577.1999999999998</v>
      </c>
      <c r="G525" s="10">
        <v>300</v>
      </c>
      <c r="H525" s="39">
        <v>2096.7241379310344</v>
      </c>
      <c r="I525" s="36">
        <f t="shared" si="89"/>
        <v>230</v>
      </c>
    </row>
    <row r="526" spans="1:9" s="8" customFormat="1" x14ac:dyDescent="0.25">
      <c r="A526" s="18">
        <v>70009091</v>
      </c>
      <c r="B526" s="18" t="s">
        <v>935</v>
      </c>
      <c r="C526" s="7">
        <v>2326.7241379310344</v>
      </c>
      <c r="D526" s="7">
        <v>2699</v>
      </c>
      <c r="E526" s="7">
        <f t="shared" si="91"/>
        <v>2221.7241379310344</v>
      </c>
      <c r="F526" s="7">
        <f t="shared" si="88"/>
        <v>2577.1999999999998</v>
      </c>
      <c r="G526" s="10">
        <v>300</v>
      </c>
      <c r="H526" s="39">
        <v>2096.7241379310344</v>
      </c>
      <c r="I526" s="36">
        <f t="shared" si="89"/>
        <v>230</v>
      </c>
    </row>
    <row r="527" spans="1:9" s="8" customFormat="1" x14ac:dyDescent="0.25">
      <c r="A527" s="18">
        <v>70009386</v>
      </c>
      <c r="B527" s="18" t="s">
        <v>1015</v>
      </c>
      <c r="C527" s="7">
        <v>3447.4137931034484</v>
      </c>
      <c r="D527" s="7">
        <v>3999</v>
      </c>
      <c r="E527" s="7">
        <f t="shared" si="91"/>
        <v>3262.4137931034484</v>
      </c>
      <c r="F527" s="7">
        <f t="shared" si="88"/>
        <v>3784.3999999999996</v>
      </c>
      <c r="G527" s="10">
        <v>300</v>
      </c>
      <c r="H527" s="39">
        <v>3137.4137931034484</v>
      </c>
      <c r="I527" s="36">
        <f t="shared" si="89"/>
        <v>310</v>
      </c>
    </row>
    <row r="528" spans="1:9" s="8" customFormat="1" x14ac:dyDescent="0.25">
      <c r="A528" s="18">
        <v>70009387</v>
      </c>
      <c r="B528" s="18" t="s">
        <v>1016</v>
      </c>
      <c r="C528" s="7">
        <v>3447.4137931034484</v>
      </c>
      <c r="D528" s="7">
        <v>3999</v>
      </c>
      <c r="E528" s="7">
        <f t="shared" si="91"/>
        <v>3262.4137931034484</v>
      </c>
      <c r="F528" s="7">
        <f t="shared" si="88"/>
        <v>3784.3999999999996</v>
      </c>
      <c r="G528" s="10">
        <v>300</v>
      </c>
      <c r="H528" s="39">
        <v>3137.4137931034484</v>
      </c>
      <c r="I528" s="36">
        <f t="shared" si="89"/>
        <v>310</v>
      </c>
    </row>
    <row r="529" spans="1:9" x14ac:dyDescent="0.25">
      <c r="A529" s="18">
        <v>70009388</v>
      </c>
      <c r="B529" s="18" t="s">
        <v>1017</v>
      </c>
      <c r="C529" s="7">
        <v>3447.4137931034484</v>
      </c>
      <c r="D529" s="7">
        <v>3999</v>
      </c>
      <c r="E529" s="7">
        <f t="shared" si="91"/>
        <v>3262.4137931034484</v>
      </c>
      <c r="F529" s="7">
        <f t="shared" si="88"/>
        <v>3784.3999999999996</v>
      </c>
      <c r="G529" s="10">
        <v>300</v>
      </c>
      <c r="H529" s="39">
        <v>3137.4137931034484</v>
      </c>
      <c r="I529" s="36">
        <f t="shared" si="89"/>
        <v>310</v>
      </c>
    </row>
    <row r="530" spans="1:9" x14ac:dyDescent="0.25">
      <c r="A530" s="11">
        <v>70003460</v>
      </c>
      <c r="B530" s="11" t="s">
        <v>423</v>
      </c>
      <c r="C530" s="7">
        <v>369.82758620689657</v>
      </c>
      <c r="D530" s="7">
        <v>429</v>
      </c>
      <c r="E530" s="7">
        <f t="shared" ref="E519:E582" si="92">H530</f>
        <v>349.82758620689657</v>
      </c>
      <c r="F530" s="7">
        <f t="shared" si="88"/>
        <v>405.8</v>
      </c>
      <c r="G530" s="10">
        <v>100</v>
      </c>
      <c r="H530" s="39">
        <v>349.82758620689657</v>
      </c>
      <c r="I530" s="36">
        <f t="shared" si="89"/>
        <v>20</v>
      </c>
    </row>
    <row r="531" spans="1:9" x14ac:dyDescent="0.25">
      <c r="A531" s="11">
        <v>70003459</v>
      </c>
      <c r="B531" s="11" t="s">
        <v>424</v>
      </c>
      <c r="C531" s="7">
        <v>369.82758620689657</v>
      </c>
      <c r="D531" s="7">
        <v>429</v>
      </c>
      <c r="E531" s="7">
        <f t="shared" si="92"/>
        <v>349.82758620689657</v>
      </c>
      <c r="F531" s="7">
        <f t="shared" si="88"/>
        <v>405.8</v>
      </c>
      <c r="G531" s="10">
        <v>100</v>
      </c>
      <c r="H531" s="39">
        <v>349.82758620689657</v>
      </c>
      <c r="I531" s="36">
        <f t="shared" si="89"/>
        <v>20</v>
      </c>
    </row>
    <row r="532" spans="1:9" x14ac:dyDescent="0.25">
      <c r="A532" s="11">
        <v>70003130</v>
      </c>
      <c r="B532" s="11" t="s">
        <v>425</v>
      </c>
      <c r="C532" s="7">
        <v>1309.4827586206898</v>
      </c>
      <c r="D532" s="7">
        <v>1519</v>
      </c>
      <c r="E532" s="7">
        <f t="shared" ref="E532:E533" si="93">H532+100</f>
        <v>1224.4827586206898</v>
      </c>
      <c r="F532" s="7">
        <f t="shared" si="88"/>
        <v>1420.4</v>
      </c>
      <c r="G532" s="10">
        <v>100</v>
      </c>
      <c r="H532" s="39">
        <v>1124.4827586206898</v>
      </c>
      <c r="I532" s="36">
        <f t="shared" si="89"/>
        <v>185</v>
      </c>
    </row>
    <row r="533" spans="1:9" x14ac:dyDescent="0.25">
      <c r="A533" s="11">
        <v>70003131</v>
      </c>
      <c r="B533" s="11" t="s">
        <v>426</v>
      </c>
      <c r="C533" s="7">
        <v>1309.4827586206898</v>
      </c>
      <c r="D533" s="7">
        <v>1519</v>
      </c>
      <c r="E533" s="7">
        <f t="shared" si="93"/>
        <v>1224.4827586206898</v>
      </c>
      <c r="F533" s="7">
        <f t="shared" si="88"/>
        <v>1420.4</v>
      </c>
      <c r="G533" s="10">
        <v>100</v>
      </c>
      <c r="H533" s="39">
        <v>1124.4827586206898</v>
      </c>
      <c r="I533" s="36">
        <f t="shared" si="89"/>
        <v>185</v>
      </c>
    </row>
    <row r="534" spans="1:9" x14ac:dyDescent="0.25">
      <c r="A534" s="11">
        <v>70003356</v>
      </c>
      <c r="B534" s="11" t="s">
        <v>427</v>
      </c>
      <c r="C534" s="7">
        <v>662.93103448275872</v>
      </c>
      <c r="D534" s="7">
        <v>769</v>
      </c>
      <c r="E534" s="7">
        <f t="shared" ref="E534:E535" si="94">H534+75</f>
        <v>612.93103448275872</v>
      </c>
      <c r="F534" s="7">
        <f t="shared" si="88"/>
        <v>711.00000000000011</v>
      </c>
      <c r="G534" s="10">
        <v>100</v>
      </c>
      <c r="H534" s="39">
        <v>537.93103448275872</v>
      </c>
      <c r="I534" s="36">
        <f t="shared" si="89"/>
        <v>125</v>
      </c>
    </row>
    <row r="535" spans="1:9" x14ac:dyDescent="0.25">
      <c r="A535" s="11">
        <v>70003391</v>
      </c>
      <c r="B535" s="11" t="s">
        <v>428</v>
      </c>
      <c r="C535" s="7">
        <v>662.93103448275872</v>
      </c>
      <c r="D535" s="7">
        <v>769</v>
      </c>
      <c r="E535" s="7">
        <f t="shared" si="94"/>
        <v>612.93103448275872</v>
      </c>
      <c r="F535" s="7">
        <f t="shared" si="88"/>
        <v>711.00000000000011</v>
      </c>
      <c r="G535" s="10">
        <v>100</v>
      </c>
      <c r="H535" s="39">
        <v>537.93103448275872</v>
      </c>
      <c r="I535" s="36">
        <f t="shared" si="89"/>
        <v>125</v>
      </c>
    </row>
    <row r="536" spans="1:9" x14ac:dyDescent="0.25">
      <c r="A536" s="11">
        <v>70003616</v>
      </c>
      <c r="B536" s="11" t="s">
        <v>429</v>
      </c>
      <c r="C536" s="7">
        <v>516.37931034482767</v>
      </c>
      <c r="D536" s="7">
        <v>599</v>
      </c>
      <c r="E536" s="7">
        <f t="shared" ref="E536:E537" si="95">H536+50</f>
        <v>466.37931034482767</v>
      </c>
      <c r="F536" s="7">
        <f t="shared" si="88"/>
        <v>541.00000000000011</v>
      </c>
      <c r="G536" s="10">
        <v>100</v>
      </c>
      <c r="H536" s="39">
        <v>416.37931034482767</v>
      </c>
      <c r="I536" s="36">
        <f t="shared" si="89"/>
        <v>100</v>
      </c>
    </row>
    <row r="537" spans="1:9" x14ac:dyDescent="0.25">
      <c r="A537" s="11">
        <v>70003617</v>
      </c>
      <c r="B537" s="11" t="s">
        <v>430</v>
      </c>
      <c r="C537" s="7">
        <v>516.37931034482767</v>
      </c>
      <c r="D537" s="7">
        <v>599</v>
      </c>
      <c r="E537" s="7">
        <f t="shared" si="95"/>
        <v>466.37931034482767</v>
      </c>
      <c r="F537" s="7">
        <f t="shared" si="88"/>
        <v>541.00000000000011</v>
      </c>
      <c r="G537" s="10">
        <v>100</v>
      </c>
      <c r="H537" s="39">
        <v>416.37931034482767</v>
      </c>
      <c r="I537" s="36">
        <f t="shared" si="89"/>
        <v>100</v>
      </c>
    </row>
    <row r="538" spans="1:9" x14ac:dyDescent="0.25">
      <c r="A538" s="11">
        <v>70003618</v>
      </c>
      <c r="B538" s="11" t="s">
        <v>431</v>
      </c>
      <c r="C538" s="7">
        <v>292.24137931034483</v>
      </c>
      <c r="D538" s="7">
        <v>339</v>
      </c>
      <c r="E538" s="7">
        <f t="shared" si="92"/>
        <v>272.24137931034483</v>
      </c>
      <c r="F538" s="7">
        <f t="shared" si="88"/>
        <v>315.79999999999995</v>
      </c>
      <c r="G538" s="10">
        <v>100</v>
      </c>
      <c r="H538" s="39">
        <v>272.24137931034483</v>
      </c>
      <c r="I538" s="36">
        <f t="shared" si="89"/>
        <v>20</v>
      </c>
    </row>
    <row r="539" spans="1:9" x14ac:dyDescent="0.25">
      <c r="A539" s="11">
        <v>70004385</v>
      </c>
      <c r="B539" s="11" t="s">
        <v>432</v>
      </c>
      <c r="C539" s="7">
        <v>240.51724137931035</v>
      </c>
      <c r="D539" s="7">
        <v>279</v>
      </c>
      <c r="E539" s="7">
        <f t="shared" si="92"/>
        <v>225.51724137931035</v>
      </c>
      <c r="F539" s="7">
        <f t="shared" si="88"/>
        <v>261.59999999999997</v>
      </c>
      <c r="G539" s="10">
        <v>100</v>
      </c>
      <c r="H539" s="39">
        <v>225.51724137931035</v>
      </c>
      <c r="I539" s="36">
        <f t="shared" si="89"/>
        <v>15</v>
      </c>
    </row>
    <row r="540" spans="1:9" x14ac:dyDescent="0.25">
      <c r="A540" s="11">
        <v>70004386</v>
      </c>
      <c r="B540" s="11" t="s">
        <v>433</v>
      </c>
      <c r="C540" s="7">
        <v>240.51724137931035</v>
      </c>
      <c r="D540" s="7">
        <v>279</v>
      </c>
      <c r="E540" s="7">
        <f t="shared" si="92"/>
        <v>225.51724137931035</v>
      </c>
      <c r="F540" s="7">
        <f t="shared" si="88"/>
        <v>261.59999999999997</v>
      </c>
      <c r="G540" s="10">
        <v>100</v>
      </c>
      <c r="H540" s="39">
        <v>225.51724137931035</v>
      </c>
      <c r="I540" s="36">
        <f t="shared" si="89"/>
        <v>15</v>
      </c>
    </row>
    <row r="541" spans="1:9" x14ac:dyDescent="0.25">
      <c r="A541" s="11">
        <v>70004520</v>
      </c>
      <c r="B541" s="11" t="s">
        <v>434</v>
      </c>
      <c r="C541" s="7">
        <v>645.68965517241384</v>
      </c>
      <c r="D541" s="7">
        <v>749</v>
      </c>
      <c r="E541" s="7">
        <f t="shared" ref="E541:E542" si="96">H541+75</f>
        <v>595.68965517241384</v>
      </c>
      <c r="F541" s="7">
        <f t="shared" si="88"/>
        <v>691</v>
      </c>
      <c r="G541" s="10">
        <v>100</v>
      </c>
      <c r="H541" s="39">
        <v>520.68965517241384</v>
      </c>
      <c r="I541" s="36">
        <f t="shared" si="89"/>
        <v>125</v>
      </c>
    </row>
    <row r="542" spans="1:9" x14ac:dyDescent="0.25">
      <c r="A542" s="11">
        <v>70004675</v>
      </c>
      <c r="B542" s="11" t="s">
        <v>435</v>
      </c>
      <c r="C542" s="7">
        <v>645.68965517241384</v>
      </c>
      <c r="D542" s="7">
        <v>749</v>
      </c>
      <c r="E542" s="7">
        <f t="shared" si="96"/>
        <v>595.68965517241384</v>
      </c>
      <c r="F542" s="7">
        <f t="shared" si="88"/>
        <v>691</v>
      </c>
      <c r="G542" s="10">
        <v>100</v>
      </c>
      <c r="H542" s="39">
        <v>520.68965517241384</v>
      </c>
      <c r="I542" s="36">
        <f t="shared" si="89"/>
        <v>125</v>
      </c>
    </row>
    <row r="543" spans="1:9" x14ac:dyDescent="0.25">
      <c r="A543" s="11">
        <v>70003132</v>
      </c>
      <c r="B543" s="11" t="s">
        <v>436</v>
      </c>
      <c r="C543" s="7">
        <v>1033.6206896551726</v>
      </c>
      <c r="D543" s="7">
        <v>1199</v>
      </c>
      <c r="E543" s="7">
        <f t="shared" ref="E543:E545" si="97">H543+100</f>
        <v>968.62068965517255</v>
      </c>
      <c r="F543" s="7">
        <f t="shared" si="88"/>
        <v>1123.6000000000001</v>
      </c>
      <c r="G543" s="10">
        <v>100</v>
      </c>
      <c r="H543" s="39">
        <v>868.62068965517255</v>
      </c>
      <c r="I543" s="36">
        <f t="shared" si="89"/>
        <v>165</v>
      </c>
    </row>
    <row r="544" spans="1:9" x14ac:dyDescent="0.25">
      <c r="A544" s="11">
        <v>70002701</v>
      </c>
      <c r="B544" s="11" t="s">
        <v>437</v>
      </c>
      <c r="C544" s="7">
        <v>783.62068965517244</v>
      </c>
      <c r="D544" s="7">
        <v>909</v>
      </c>
      <c r="E544" s="7">
        <f t="shared" si="97"/>
        <v>733.62068965517244</v>
      </c>
      <c r="F544" s="7">
        <f t="shared" si="88"/>
        <v>851</v>
      </c>
      <c r="G544" s="10">
        <v>100</v>
      </c>
      <c r="H544" s="39">
        <v>633.62068965517244</v>
      </c>
      <c r="I544" s="36">
        <f t="shared" si="89"/>
        <v>150</v>
      </c>
    </row>
    <row r="545" spans="1:9" x14ac:dyDescent="0.25">
      <c r="A545" s="11">
        <v>70002702</v>
      </c>
      <c r="B545" s="11" t="s">
        <v>438</v>
      </c>
      <c r="C545" s="7">
        <v>783.62068965517244</v>
      </c>
      <c r="D545" s="7">
        <v>909</v>
      </c>
      <c r="E545" s="7">
        <f t="shared" si="97"/>
        <v>733.62068965517244</v>
      </c>
      <c r="F545" s="7">
        <f t="shared" si="88"/>
        <v>851</v>
      </c>
      <c r="G545" s="10">
        <v>100</v>
      </c>
      <c r="H545" s="39">
        <v>633.62068965517244</v>
      </c>
      <c r="I545" s="36">
        <f t="shared" si="89"/>
        <v>150</v>
      </c>
    </row>
    <row r="546" spans="1:9" x14ac:dyDescent="0.25">
      <c r="A546" s="11">
        <v>70002528</v>
      </c>
      <c r="B546" s="11" t="s">
        <v>439</v>
      </c>
      <c r="C546" s="7">
        <v>456.0344827586207</v>
      </c>
      <c r="D546" s="7">
        <v>529</v>
      </c>
      <c r="E546" s="7">
        <f>H546+25</f>
        <v>406.0344827586207</v>
      </c>
      <c r="F546" s="7">
        <f t="shared" si="88"/>
        <v>471</v>
      </c>
      <c r="G546" s="10">
        <v>100</v>
      </c>
      <c r="H546" s="39">
        <v>381.0344827586207</v>
      </c>
      <c r="I546" s="36">
        <f t="shared" si="89"/>
        <v>75</v>
      </c>
    </row>
    <row r="547" spans="1:9" x14ac:dyDescent="0.25">
      <c r="A547" s="11">
        <v>70002529</v>
      </c>
      <c r="B547" s="11" t="s">
        <v>440</v>
      </c>
      <c r="C547" s="7">
        <v>456.0344827586207</v>
      </c>
      <c r="D547" s="7">
        <v>529</v>
      </c>
      <c r="E547" s="7">
        <f>H547+25</f>
        <v>406.0344827586207</v>
      </c>
      <c r="F547" s="7">
        <f t="shared" si="88"/>
        <v>471</v>
      </c>
      <c r="G547" s="10">
        <v>100</v>
      </c>
      <c r="H547" s="39">
        <v>381.0344827586207</v>
      </c>
      <c r="I547" s="36">
        <f t="shared" si="89"/>
        <v>75</v>
      </c>
    </row>
    <row r="548" spans="1:9" x14ac:dyDescent="0.25">
      <c r="A548" s="11">
        <v>70000713</v>
      </c>
      <c r="B548" s="11" t="s">
        <v>441</v>
      </c>
      <c r="C548" s="7">
        <v>180.17241379310346</v>
      </c>
      <c r="D548" s="7">
        <v>209</v>
      </c>
      <c r="E548" s="7">
        <f t="shared" si="92"/>
        <v>165.17241379310346</v>
      </c>
      <c r="F548" s="7">
        <f t="shared" si="88"/>
        <v>191.6</v>
      </c>
      <c r="G548" s="10">
        <v>100</v>
      </c>
      <c r="H548" s="39">
        <v>165.17241379310346</v>
      </c>
      <c r="I548" s="36">
        <f t="shared" si="89"/>
        <v>15</v>
      </c>
    </row>
    <row r="549" spans="1:9" x14ac:dyDescent="0.25">
      <c r="A549" s="11">
        <v>70000714</v>
      </c>
      <c r="B549" s="11" t="s">
        <v>442</v>
      </c>
      <c r="C549" s="7">
        <v>180.17241379310346</v>
      </c>
      <c r="D549" s="7">
        <v>209</v>
      </c>
      <c r="E549" s="7">
        <f t="shared" si="92"/>
        <v>165.17241379310346</v>
      </c>
      <c r="F549" s="7">
        <f t="shared" si="88"/>
        <v>191.6</v>
      </c>
      <c r="G549" s="10">
        <v>100</v>
      </c>
      <c r="H549" s="39">
        <v>165.17241379310346</v>
      </c>
      <c r="I549" s="36">
        <f t="shared" si="89"/>
        <v>15</v>
      </c>
    </row>
    <row r="550" spans="1:9" x14ac:dyDescent="0.25">
      <c r="A550" s="11">
        <v>70002905</v>
      </c>
      <c r="B550" s="11" t="s">
        <v>443</v>
      </c>
      <c r="C550" s="7">
        <v>369.82758620689657</v>
      </c>
      <c r="D550" s="7">
        <v>429</v>
      </c>
      <c r="E550" s="7">
        <f t="shared" si="92"/>
        <v>349.82758620689657</v>
      </c>
      <c r="F550" s="7">
        <f t="shared" si="88"/>
        <v>405.8</v>
      </c>
      <c r="G550" s="10">
        <v>100</v>
      </c>
      <c r="H550" s="39">
        <v>349.82758620689657</v>
      </c>
      <c r="I550" s="36">
        <f t="shared" si="89"/>
        <v>20</v>
      </c>
    </row>
    <row r="551" spans="1:9" x14ac:dyDescent="0.25">
      <c r="A551" s="11">
        <v>70003178</v>
      </c>
      <c r="B551" s="11" t="s">
        <v>444</v>
      </c>
      <c r="C551" s="7">
        <v>369.82758620689657</v>
      </c>
      <c r="D551" s="7">
        <v>429</v>
      </c>
      <c r="E551" s="7">
        <f t="shared" si="92"/>
        <v>349.82758620689657</v>
      </c>
      <c r="F551" s="7">
        <f t="shared" si="88"/>
        <v>405.8</v>
      </c>
      <c r="G551" s="10">
        <v>100</v>
      </c>
      <c r="H551" s="39">
        <v>349.82758620689657</v>
      </c>
      <c r="I551" s="36">
        <f t="shared" si="89"/>
        <v>20</v>
      </c>
    </row>
    <row r="552" spans="1:9" x14ac:dyDescent="0.25">
      <c r="A552" s="11">
        <v>70003359</v>
      </c>
      <c r="B552" s="11" t="s">
        <v>445</v>
      </c>
      <c r="C552" s="7">
        <v>369.82758620689657</v>
      </c>
      <c r="D552" s="7">
        <v>429</v>
      </c>
      <c r="E552" s="7">
        <f t="shared" si="92"/>
        <v>349.82758620689657</v>
      </c>
      <c r="F552" s="7">
        <f t="shared" si="88"/>
        <v>405.8</v>
      </c>
      <c r="G552" s="10">
        <v>100</v>
      </c>
      <c r="H552" s="39">
        <v>349.82758620689657</v>
      </c>
      <c r="I552" s="36">
        <f t="shared" si="89"/>
        <v>20</v>
      </c>
    </row>
    <row r="553" spans="1:9" x14ac:dyDescent="0.25">
      <c r="A553" s="11">
        <v>70007125</v>
      </c>
      <c r="B553" s="11" t="s">
        <v>446</v>
      </c>
      <c r="C553" s="29">
        <v>5938.7931034482763</v>
      </c>
      <c r="D553" s="29">
        <v>6889</v>
      </c>
      <c r="E553" s="29">
        <f t="shared" ref="E553:E569" si="98">H553+125</f>
        <v>5613.7931034482763</v>
      </c>
      <c r="F553" s="29">
        <f t="shared" si="88"/>
        <v>6512</v>
      </c>
      <c r="G553" s="10">
        <v>300</v>
      </c>
      <c r="H553" s="39">
        <v>5488.7931034482763</v>
      </c>
      <c r="I553" s="36">
        <f t="shared" si="89"/>
        <v>450</v>
      </c>
    </row>
    <row r="554" spans="1:9" x14ac:dyDescent="0.25">
      <c r="A554" s="11">
        <v>70007126</v>
      </c>
      <c r="B554" s="11" t="s">
        <v>447</v>
      </c>
      <c r="C554" s="29">
        <v>5938.7931034482763</v>
      </c>
      <c r="D554" s="29">
        <v>6889</v>
      </c>
      <c r="E554" s="29">
        <f t="shared" si="98"/>
        <v>5613.7931034482763</v>
      </c>
      <c r="F554" s="29">
        <f t="shared" si="88"/>
        <v>6512</v>
      </c>
      <c r="G554" s="10">
        <v>300</v>
      </c>
      <c r="H554" s="39">
        <v>5488.7931034482763</v>
      </c>
      <c r="I554" s="36">
        <f t="shared" si="89"/>
        <v>450</v>
      </c>
    </row>
    <row r="555" spans="1:9" x14ac:dyDescent="0.25">
      <c r="A555" s="11">
        <v>70007127</v>
      </c>
      <c r="B555" s="11" t="s">
        <v>448</v>
      </c>
      <c r="C555" s="29">
        <v>5938.7931034482763</v>
      </c>
      <c r="D555" s="29">
        <v>6889</v>
      </c>
      <c r="E555" s="29">
        <f t="shared" si="98"/>
        <v>5613.7931034482763</v>
      </c>
      <c r="F555" s="29">
        <f t="shared" si="88"/>
        <v>6512</v>
      </c>
      <c r="G555" s="10">
        <v>300</v>
      </c>
      <c r="H555" s="39">
        <v>5488.7931034482763</v>
      </c>
      <c r="I555" s="36">
        <f t="shared" si="89"/>
        <v>450</v>
      </c>
    </row>
    <row r="556" spans="1:9" x14ac:dyDescent="0.25">
      <c r="A556" s="11">
        <v>70007183</v>
      </c>
      <c r="B556" s="11" t="s">
        <v>449</v>
      </c>
      <c r="C556" s="29">
        <v>5938.7931034482763</v>
      </c>
      <c r="D556" s="29">
        <v>6889</v>
      </c>
      <c r="E556" s="29">
        <f t="shared" si="98"/>
        <v>5613.7931034482763</v>
      </c>
      <c r="F556" s="29">
        <f t="shared" si="88"/>
        <v>6512</v>
      </c>
      <c r="G556" s="10">
        <v>300</v>
      </c>
      <c r="H556" s="39">
        <v>5488.7931034482763</v>
      </c>
      <c r="I556" s="36">
        <f t="shared" si="89"/>
        <v>450</v>
      </c>
    </row>
    <row r="557" spans="1:9" x14ac:dyDescent="0.25">
      <c r="A557" s="11">
        <v>70006897</v>
      </c>
      <c r="B557" s="11" t="s">
        <v>450</v>
      </c>
      <c r="C557" s="7">
        <v>2481.8965517241381</v>
      </c>
      <c r="D557" s="7">
        <v>2879</v>
      </c>
      <c r="E557" s="7">
        <f t="shared" si="98"/>
        <v>2376.8965517241381</v>
      </c>
      <c r="F557" s="7">
        <f t="shared" si="88"/>
        <v>2757.2000000000003</v>
      </c>
      <c r="G557" s="10">
        <v>300</v>
      </c>
      <c r="H557" s="39">
        <v>2251.8965517241381</v>
      </c>
      <c r="I557" s="36">
        <f t="shared" si="89"/>
        <v>230</v>
      </c>
    </row>
    <row r="558" spans="1:9" x14ac:dyDescent="0.25">
      <c r="A558" s="11">
        <v>70006966</v>
      </c>
      <c r="B558" s="11" t="s">
        <v>451</v>
      </c>
      <c r="C558" s="7">
        <v>2481.8965517241381</v>
      </c>
      <c r="D558" s="7">
        <v>2879</v>
      </c>
      <c r="E558" s="7">
        <f t="shared" si="98"/>
        <v>2376.8965517241381</v>
      </c>
      <c r="F558" s="7">
        <f t="shared" si="88"/>
        <v>2757.2000000000003</v>
      </c>
      <c r="G558" s="10">
        <v>300</v>
      </c>
      <c r="H558" s="39">
        <v>2251.8965517241381</v>
      </c>
      <c r="I558" s="36">
        <f t="shared" si="89"/>
        <v>230</v>
      </c>
    </row>
    <row r="559" spans="1:9" x14ac:dyDescent="0.25">
      <c r="A559" s="11">
        <v>70006896</v>
      </c>
      <c r="B559" s="11" t="s">
        <v>452</v>
      </c>
      <c r="C559" s="7">
        <v>2481.8965517241381</v>
      </c>
      <c r="D559" s="7">
        <v>2879</v>
      </c>
      <c r="E559" s="7">
        <f t="shared" si="98"/>
        <v>2376.8965517241381</v>
      </c>
      <c r="F559" s="7">
        <f t="shared" si="88"/>
        <v>2757.2000000000003</v>
      </c>
      <c r="G559" s="10">
        <v>300</v>
      </c>
      <c r="H559" s="39">
        <v>2251.8965517241381</v>
      </c>
      <c r="I559" s="36">
        <f t="shared" si="89"/>
        <v>230</v>
      </c>
    </row>
    <row r="560" spans="1:9" x14ac:dyDescent="0.25">
      <c r="A560" s="11">
        <v>70006967</v>
      </c>
      <c r="B560" s="11" t="s">
        <v>453</v>
      </c>
      <c r="C560" s="7">
        <v>2481.8965517241381</v>
      </c>
      <c r="D560" s="7">
        <v>2879</v>
      </c>
      <c r="E560" s="7">
        <f t="shared" si="98"/>
        <v>2376.8965517241381</v>
      </c>
      <c r="F560" s="7">
        <f t="shared" si="88"/>
        <v>2757.2000000000003</v>
      </c>
      <c r="G560" s="10">
        <v>300</v>
      </c>
      <c r="H560" s="39">
        <v>2251.8965517241381</v>
      </c>
      <c r="I560" s="36">
        <f t="shared" si="89"/>
        <v>230</v>
      </c>
    </row>
    <row r="561" spans="1:9" x14ac:dyDescent="0.25">
      <c r="A561" s="11">
        <v>70007735</v>
      </c>
      <c r="B561" s="11" t="s">
        <v>454</v>
      </c>
      <c r="C561" s="7">
        <v>4188.7931034482763</v>
      </c>
      <c r="D561" s="7">
        <v>4859</v>
      </c>
      <c r="E561" s="7">
        <f t="shared" si="98"/>
        <v>3913.7931034482763</v>
      </c>
      <c r="F561" s="7">
        <f t="shared" si="88"/>
        <v>4540</v>
      </c>
      <c r="G561" s="10">
        <v>300</v>
      </c>
      <c r="H561" s="39">
        <v>3788.7931034482763</v>
      </c>
      <c r="I561" s="36">
        <f t="shared" si="89"/>
        <v>400</v>
      </c>
    </row>
    <row r="562" spans="1:9" x14ac:dyDescent="0.25">
      <c r="A562" s="11">
        <v>70007734</v>
      </c>
      <c r="B562" s="11" t="s">
        <v>455</v>
      </c>
      <c r="C562" s="7">
        <v>4188.7931034482763</v>
      </c>
      <c r="D562" s="7">
        <v>4859</v>
      </c>
      <c r="E562" s="7">
        <f t="shared" si="98"/>
        <v>3913.7931034482763</v>
      </c>
      <c r="F562" s="7">
        <f t="shared" si="88"/>
        <v>4540</v>
      </c>
      <c r="G562" s="10">
        <v>300</v>
      </c>
      <c r="H562" s="39">
        <v>3788.7931034482763</v>
      </c>
      <c r="I562" s="36">
        <f t="shared" si="89"/>
        <v>400</v>
      </c>
    </row>
    <row r="563" spans="1:9" x14ac:dyDescent="0.25">
      <c r="A563" s="11">
        <v>70008421</v>
      </c>
      <c r="B563" s="11" t="s">
        <v>456</v>
      </c>
      <c r="C563" s="7">
        <v>4188.7931034482763</v>
      </c>
      <c r="D563" s="7">
        <v>4859</v>
      </c>
      <c r="E563" s="7">
        <f t="shared" si="98"/>
        <v>3913.7931034482763</v>
      </c>
      <c r="F563" s="7">
        <f t="shared" si="88"/>
        <v>4540</v>
      </c>
      <c r="G563" s="10">
        <v>300</v>
      </c>
      <c r="H563" s="39">
        <v>3788.7931034482763</v>
      </c>
      <c r="I563" s="36">
        <f t="shared" si="89"/>
        <v>400</v>
      </c>
    </row>
    <row r="564" spans="1:9" x14ac:dyDescent="0.25">
      <c r="A564" s="11">
        <v>70008422</v>
      </c>
      <c r="B564" s="11" t="s">
        <v>457</v>
      </c>
      <c r="C564" s="7">
        <v>4188.7931034482763</v>
      </c>
      <c r="D564" s="7">
        <v>4859</v>
      </c>
      <c r="E564" s="7">
        <f t="shared" si="98"/>
        <v>3913.7931034482763</v>
      </c>
      <c r="F564" s="7">
        <f t="shared" si="88"/>
        <v>4540</v>
      </c>
      <c r="G564" s="10">
        <v>300</v>
      </c>
      <c r="H564" s="39">
        <v>3788.7931034482763</v>
      </c>
      <c r="I564" s="36">
        <f t="shared" si="89"/>
        <v>400</v>
      </c>
    </row>
    <row r="565" spans="1:9" x14ac:dyDescent="0.25">
      <c r="A565" s="11">
        <v>70008768</v>
      </c>
      <c r="B565" s="11" t="s">
        <v>458</v>
      </c>
      <c r="C565" s="7">
        <v>6145.6896551724139</v>
      </c>
      <c r="D565" s="7">
        <v>7129</v>
      </c>
      <c r="E565" s="7">
        <f t="shared" si="98"/>
        <v>5770.6896551724139</v>
      </c>
      <c r="F565" s="7">
        <f t="shared" si="88"/>
        <v>6694</v>
      </c>
      <c r="G565" s="10">
        <v>300</v>
      </c>
      <c r="H565" s="39">
        <v>5645.6896551724139</v>
      </c>
      <c r="I565" s="36">
        <f t="shared" si="89"/>
        <v>500</v>
      </c>
    </row>
    <row r="566" spans="1:9" x14ac:dyDescent="0.25">
      <c r="A566" s="11">
        <v>70008769</v>
      </c>
      <c r="B566" s="11" t="s">
        <v>459</v>
      </c>
      <c r="C566" s="7">
        <v>6145.6896551724139</v>
      </c>
      <c r="D566" s="7">
        <v>7129</v>
      </c>
      <c r="E566" s="7">
        <f t="shared" si="98"/>
        <v>5770.6896551724139</v>
      </c>
      <c r="F566" s="7">
        <f t="shared" si="88"/>
        <v>6694</v>
      </c>
      <c r="G566" s="10">
        <v>300</v>
      </c>
      <c r="H566" s="39">
        <v>5645.6896551724139</v>
      </c>
      <c r="I566" s="36">
        <f t="shared" si="89"/>
        <v>500</v>
      </c>
    </row>
    <row r="567" spans="1:9" s="8" customFormat="1" x14ac:dyDescent="0.25">
      <c r="A567" s="11">
        <v>70008770</v>
      </c>
      <c r="B567" s="11" t="s">
        <v>460</v>
      </c>
      <c r="C567" s="7">
        <v>6145.6896551724139</v>
      </c>
      <c r="D567" s="7">
        <v>7129</v>
      </c>
      <c r="E567" s="7">
        <f t="shared" si="98"/>
        <v>5770.6896551724139</v>
      </c>
      <c r="F567" s="7">
        <f t="shared" si="88"/>
        <v>6694</v>
      </c>
      <c r="G567" s="10">
        <v>300</v>
      </c>
      <c r="H567" s="39">
        <v>5645.6896551724139</v>
      </c>
      <c r="I567" s="36">
        <f t="shared" si="89"/>
        <v>500</v>
      </c>
    </row>
    <row r="568" spans="1:9" s="8" customFormat="1" x14ac:dyDescent="0.25">
      <c r="A568" s="11">
        <v>70009171</v>
      </c>
      <c r="B568" s="11" t="s">
        <v>995</v>
      </c>
      <c r="C568" s="7">
        <v>6145.6896551724139</v>
      </c>
      <c r="D568" s="7">
        <v>7129</v>
      </c>
      <c r="E568" s="7">
        <f t="shared" si="98"/>
        <v>5770.6896551724139</v>
      </c>
      <c r="F568" s="7">
        <f t="shared" si="88"/>
        <v>6694</v>
      </c>
      <c r="G568" s="10">
        <v>300</v>
      </c>
      <c r="H568" s="39">
        <v>5645.6896551724139</v>
      </c>
      <c r="I568" s="36">
        <f t="shared" si="89"/>
        <v>500</v>
      </c>
    </row>
    <row r="569" spans="1:9" x14ac:dyDescent="0.25">
      <c r="A569" s="11">
        <v>70009189</v>
      </c>
      <c r="B569" s="11" t="s">
        <v>971</v>
      </c>
      <c r="C569" s="7">
        <v>8525</v>
      </c>
      <c r="D569" s="7">
        <v>9889</v>
      </c>
      <c r="E569" s="7">
        <f t="shared" si="98"/>
        <v>8050</v>
      </c>
      <c r="F569" s="7">
        <f t="shared" si="88"/>
        <v>9338</v>
      </c>
      <c r="G569" s="10">
        <v>300</v>
      </c>
      <c r="H569" s="39">
        <v>7925</v>
      </c>
      <c r="I569" s="36">
        <f t="shared" si="89"/>
        <v>600</v>
      </c>
    </row>
    <row r="570" spans="1:9" x14ac:dyDescent="0.25">
      <c r="A570" s="11">
        <v>70006089</v>
      </c>
      <c r="B570" s="11" t="s">
        <v>461</v>
      </c>
      <c r="C570" s="7">
        <v>13585.344827586208</v>
      </c>
      <c r="D570" s="7">
        <v>15759</v>
      </c>
      <c r="E570" s="7">
        <f t="shared" ref="E570:E571" si="99">H570+175</f>
        <v>13010.344827586208</v>
      </c>
      <c r="F570" s="7">
        <f t="shared" si="88"/>
        <v>15092</v>
      </c>
      <c r="G570" s="10">
        <v>300</v>
      </c>
      <c r="H570" s="39">
        <v>12835.344827586208</v>
      </c>
      <c r="I570" s="36">
        <f t="shared" si="89"/>
        <v>750</v>
      </c>
    </row>
    <row r="571" spans="1:9" x14ac:dyDescent="0.25">
      <c r="A571" s="11">
        <v>70006090</v>
      </c>
      <c r="B571" s="11" t="s">
        <v>462</v>
      </c>
      <c r="C571" s="7">
        <v>13585.344827586208</v>
      </c>
      <c r="D571" s="7">
        <v>15759</v>
      </c>
      <c r="E571" s="7">
        <f t="shared" si="99"/>
        <v>13010.344827586208</v>
      </c>
      <c r="F571" s="7">
        <f t="shared" si="88"/>
        <v>15092</v>
      </c>
      <c r="G571" s="10">
        <v>300</v>
      </c>
      <c r="H571" s="39">
        <v>12835.344827586208</v>
      </c>
      <c r="I571" s="36">
        <f t="shared" si="89"/>
        <v>750</v>
      </c>
    </row>
    <row r="572" spans="1:9" x14ac:dyDescent="0.25">
      <c r="A572" s="11">
        <v>70005910</v>
      </c>
      <c r="B572" s="11" t="s">
        <v>463</v>
      </c>
      <c r="C572" s="7">
        <v>5576.7241379310344</v>
      </c>
      <c r="D572" s="7">
        <v>6469</v>
      </c>
      <c r="E572" s="7">
        <f t="shared" ref="E572:E582" si="100">H572+125</f>
        <v>5251.7241379310344</v>
      </c>
      <c r="F572" s="7">
        <f t="shared" si="88"/>
        <v>6091.9999999999991</v>
      </c>
      <c r="G572" s="10">
        <v>100</v>
      </c>
      <c r="H572" s="39">
        <v>5126.7241379310344</v>
      </c>
      <c r="I572" s="36">
        <f t="shared" si="89"/>
        <v>450</v>
      </c>
    </row>
    <row r="573" spans="1:9" s="8" customFormat="1" x14ac:dyDescent="0.25">
      <c r="A573" s="11">
        <v>70005911</v>
      </c>
      <c r="B573" s="11" t="s">
        <v>464</v>
      </c>
      <c r="C573" s="7">
        <v>5576.7241379310344</v>
      </c>
      <c r="D573" s="7">
        <v>6469</v>
      </c>
      <c r="E573" s="7">
        <f t="shared" si="100"/>
        <v>5251.7241379310344</v>
      </c>
      <c r="F573" s="7">
        <f t="shared" si="88"/>
        <v>6091.9999999999991</v>
      </c>
      <c r="G573" s="10">
        <v>100</v>
      </c>
      <c r="H573" s="39">
        <v>5126.7241379310344</v>
      </c>
      <c r="I573" s="36">
        <f t="shared" si="89"/>
        <v>450</v>
      </c>
    </row>
    <row r="574" spans="1:9" s="8" customFormat="1" x14ac:dyDescent="0.25">
      <c r="A574" s="11">
        <v>70009187</v>
      </c>
      <c r="B574" s="11" t="s">
        <v>981</v>
      </c>
      <c r="C574" s="7">
        <v>5568.1034482758623</v>
      </c>
      <c r="D574" s="7">
        <v>6459</v>
      </c>
      <c r="E574" s="7">
        <f t="shared" si="100"/>
        <v>5243.1034482758623</v>
      </c>
      <c r="F574" s="7">
        <f t="shared" si="88"/>
        <v>6082</v>
      </c>
      <c r="G574" s="10">
        <v>300</v>
      </c>
      <c r="H574" s="39">
        <v>5118.1034482758623</v>
      </c>
      <c r="I574" s="36">
        <f t="shared" si="89"/>
        <v>450</v>
      </c>
    </row>
    <row r="575" spans="1:9" x14ac:dyDescent="0.25">
      <c r="A575" s="11">
        <v>70009188</v>
      </c>
      <c r="B575" s="11" t="s">
        <v>982</v>
      </c>
      <c r="C575" s="7">
        <v>5568.1034482758623</v>
      </c>
      <c r="D575" s="7">
        <v>6459</v>
      </c>
      <c r="E575" s="7">
        <f t="shared" si="100"/>
        <v>5243.1034482758623</v>
      </c>
      <c r="F575" s="7">
        <f t="shared" si="88"/>
        <v>6082</v>
      </c>
      <c r="G575" s="10">
        <v>300</v>
      </c>
      <c r="H575" s="39">
        <v>5118.1034482758623</v>
      </c>
      <c r="I575" s="36">
        <f t="shared" si="89"/>
        <v>450</v>
      </c>
    </row>
    <row r="576" spans="1:9" x14ac:dyDescent="0.25">
      <c r="A576" s="11">
        <v>70008433</v>
      </c>
      <c r="B576" s="11" t="s">
        <v>465</v>
      </c>
      <c r="C576" s="7">
        <v>7757.7586206896558</v>
      </c>
      <c r="D576" s="7">
        <v>8999</v>
      </c>
      <c r="E576" s="7">
        <f t="shared" si="100"/>
        <v>7332.7586206896558</v>
      </c>
      <c r="F576" s="7">
        <f t="shared" si="88"/>
        <v>8506</v>
      </c>
      <c r="G576" s="10">
        <v>300</v>
      </c>
      <c r="H576" s="39">
        <v>7207.7586206896558</v>
      </c>
      <c r="I576" s="36">
        <f t="shared" si="89"/>
        <v>550</v>
      </c>
    </row>
    <row r="577" spans="1:9" x14ac:dyDescent="0.25">
      <c r="A577" s="11">
        <v>70008434</v>
      </c>
      <c r="B577" s="11" t="s">
        <v>466</v>
      </c>
      <c r="C577" s="7">
        <v>7757.7586206896558</v>
      </c>
      <c r="D577" s="7">
        <v>8999</v>
      </c>
      <c r="E577" s="7">
        <f t="shared" si="100"/>
        <v>7332.7586206896558</v>
      </c>
      <c r="F577" s="7">
        <f t="shared" si="88"/>
        <v>8506</v>
      </c>
      <c r="G577" s="10">
        <v>300</v>
      </c>
      <c r="H577" s="39">
        <v>7207.7586206896558</v>
      </c>
      <c r="I577" s="36">
        <f t="shared" si="89"/>
        <v>550</v>
      </c>
    </row>
    <row r="578" spans="1:9" x14ac:dyDescent="0.25">
      <c r="A578" s="11">
        <v>70008435</v>
      </c>
      <c r="B578" s="11" t="s">
        <v>467</v>
      </c>
      <c r="C578" s="7">
        <v>7757.7586206896558</v>
      </c>
      <c r="D578" s="7">
        <v>8999</v>
      </c>
      <c r="E578" s="7">
        <f t="shared" si="100"/>
        <v>7332.7586206896558</v>
      </c>
      <c r="F578" s="7">
        <f t="shared" si="88"/>
        <v>8506</v>
      </c>
      <c r="G578" s="10">
        <v>300</v>
      </c>
      <c r="H578" s="39">
        <v>7207.7586206896558</v>
      </c>
      <c r="I578" s="36">
        <f t="shared" si="89"/>
        <v>550</v>
      </c>
    </row>
    <row r="579" spans="1:9" x14ac:dyDescent="0.25">
      <c r="A579" s="11">
        <v>70008437</v>
      </c>
      <c r="B579" s="11" t="s">
        <v>468</v>
      </c>
      <c r="C579" s="7">
        <v>7757.7586206896558</v>
      </c>
      <c r="D579" s="7">
        <v>8999</v>
      </c>
      <c r="E579" s="7">
        <f t="shared" si="100"/>
        <v>7332.7586206896558</v>
      </c>
      <c r="F579" s="7">
        <f t="shared" si="88"/>
        <v>8506</v>
      </c>
      <c r="G579" s="10">
        <v>300</v>
      </c>
      <c r="H579" s="39">
        <v>7207.7586206896558</v>
      </c>
      <c r="I579" s="36">
        <f t="shared" si="89"/>
        <v>550</v>
      </c>
    </row>
    <row r="580" spans="1:9" s="8" customFormat="1" x14ac:dyDescent="0.25">
      <c r="A580" s="11">
        <v>70008436</v>
      </c>
      <c r="B580" s="11" t="s">
        <v>469</v>
      </c>
      <c r="C580" s="7">
        <v>7757.7586206896558</v>
      </c>
      <c r="D580" s="7">
        <v>8999</v>
      </c>
      <c r="E580" s="7">
        <f t="shared" si="100"/>
        <v>7332.7586206896558</v>
      </c>
      <c r="F580" s="7">
        <f t="shared" si="88"/>
        <v>8506</v>
      </c>
      <c r="G580" s="10">
        <v>300</v>
      </c>
      <c r="H580" s="39">
        <v>7207.7586206896558</v>
      </c>
      <c r="I580" s="36">
        <f t="shared" si="89"/>
        <v>550</v>
      </c>
    </row>
    <row r="581" spans="1:9" x14ac:dyDescent="0.25">
      <c r="A581" s="11">
        <v>70008918</v>
      </c>
      <c r="B581" s="11" t="s">
        <v>912</v>
      </c>
      <c r="C581" s="7">
        <v>7757.7586206896558</v>
      </c>
      <c r="D581" s="7">
        <v>8999</v>
      </c>
      <c r="E581" s="7">
        <f t="shared" si="100"/>
        <v>7332.7586206896558</v>
      </c>
      <c r="F581" s="7">
        <f t="shared" si="88"/>
        <v>8506</v>
      </c>
      <c r="G581" s="10">
        <v>300</v>
      </c>
      <c r="H581" s="39">
        <v>7207.7586206896558</v>
      </c>
      <c r="I581" s="36">
        <f t="shared" si="89"/>
        <v>550</v>
      </c>
    </row>
    <row r="582" spans="1:9" s="8" customFormat="1" x14ac:dyDescent="0.25">
      <c r="A582" s="11">
        <v>70008267</v>
      </c>
      <c r="B582" s="11" t="s">
        <v>470</v>
      </c>
      <c r="C582" s="29">
        <v>7757.7586206896558</v>
      </c>
      <c r="D582" s="29">
        <v>8999</v>
      </c>
      <c r="E582" s="29">
        <f t="shared" si="100"/>
        <v>7332.7586206896558</v>
      </c>
      <c r="F582" s="29">
        <f t="shared" si="88"/>
        <v>8506</v>
      </c>
      <c r="G582" s="10">
        <v>300</v>
      </c>
      <c r="H582" s="39">
        <v>7207.7586206896558</v>
      </c>
      <c r="I582" s="36">
        <f t="shared" si="89"/>
        <v>550</v>
      </c>
    </row>
    <row r="583" spans="1:9" x14ac:dyDescent="0.25">
      <c r="A583" s="11">
        <v>70009190</v>
      </c>
      <c r="B583" s="11" t="s">
        <v>992</v>
      </c>
      <c r="C583" s="7">
        <v>15042.241379310346</v>
      </c>
      <c r="D583" s="7">
        <v>17449</v>
      </c>
      <c r="E583" s="7">
        <f t="shared" ref="E583:E588" si="101">H583+175</f>
        <v>14417.241379310346</v>
      </c>
      <c r="F583" s="7">
        <f t="shared" ref="F583:F646" si="102">E583*1.16</f>
        <v>16724</v>
      </c>
      <c r="G583" s="10">
        <v>300</v>
      </c>
      <c r="H583" s="39">
        <v>14242.241379310346</v>
      </c>
      <c r="I583" s="36">
        <f t="shared" ref="I583:I646" si="103">C583-H583</f>
        <v>800</v>
      </c>
    </row>
    <row r="584" spans="1:9" x14ac:dyDescent="0.25">
      <c r="A584" s="11">
        <v>70007523</v>
      </c>
      <c r="B584" s="11" t="s">
        <v>471</v>
      </c>
      <c r="C584" s="7">
        <v>11835.344827586208</v>
      </c>
      <c r="D584" s="7">
        <v>13729</v>
      </c>
      <c r="E584" s="7">
        <f t="shared" si="101"/>
        <v>11260.344827586208</v>
      </c>
      <c r="F584" s="7">
        <f t="shared" si="102"/>
        <v>13062</v>
      </c>
      <c r="G584" s="10">
        <v>300</v>
      </c>
      <c r="H584" s="39">
        <v>11085.344827586208</v>
      </c>
      <c r="I584" s="36">
        <f t="shared" si="103"/>
        <v>750</v>
      </c>
    </row>
    <row r="585" spans="1:9" x14ac:dyDescent="0.25">
      <c r="A585" s="11">
        <v>70007524</v>
      </c>
      <c r="B585" s="11" t="s">
        <v>472</v>
      </c>
      <c r="C585" s="7">
        <v>11835.344827586208</v>
      </c>
      <c r="D585" s="7">
        <v>13729</v>
      </c>
      <c r="E585" s="7">
        <f t="shared" si="101"/>
        <v>11260.344827586208</v>
      </c>
      <c r="F585" s="7">
        <f t="shared" si="102"/>
        <v>13062</v>
      </c>
      <c r="G585" s="10">
        <v>300</v>
      </c>
      <c r="H585" s="39">
        <v>11085.344827586208</v>
      </c>
      <c r="I585" s="36">
        <f t="shared" si="103"/>
        <v>750</v>
      </c>
    </row>
    <row r="586" spans="1:9" x14ac:dyDescent="0.25">
      <c r="A586" s="11">
        <v>70007525</v>
      </c>
      <c r="B586" s="11" t="s">
        <v>473</v>
      </c>
      <c r="C586" s="7">
        <v>11835.344827586208</v>
      </c>
      <c r="D586" s="7">
        <v>13729</v>
      </c>
      <c r="E586" s="7">
        <f t="shared" si="101"/>
        <v>11260.344827586208</v>
      </c>
      <c r="F586" s="7">
        <f t="shared" si="102"/>
        <v>13062</v>
      </c>
      <c r="G586" s="10">
        <v>300</v>
      </c>
      <c r="H586" s="39">
        <v>11085.344827586208</v>
      </c>
      <c r="I586" s="36">
        <f t="shared" si="103"/>
        <v>750</v>
      </c>
    </row>
    <row r="587" spans="1:9" x14ac:dyDescent="0.25">
      <c r="A587" s="11">
        <v>70007526</v>
      </c>
      <c r="B587" s="11" t="s">
        <v>474</v>
      </c>
      <c r="C587" s="7">
        <v>11835.344827586208</v>
      </c>
      <c r="D587" s="7">
        <v>13729</v>
      </c>
      <c r="E587" s="7">
        <f t="shared" si="101"/>
        <v>11260.344827586208</v>
      </c>
      <c r="F587" s="7">
        <f t="shared" si="102"/>
        <v>13062</v>
      </c>
      <c r="G587" s="10">
        <v>300</v>
      </c>
      <c r="H587" s="39">
        <v>11085.344827586208</v>
      </c>
      <c r="I587" s="36">
        <f t="shared" si="103"/>
        <v>750</v>
      </c>
    </row>
    <row r="588" spans="1:9" x14ac:dyDescent="0.25">
      <c r="A588" s="11">
        <v>70008201</v>
      </c>
      <c r="B588" s="11" t="s">
        <v>475</v>
      </c>
      <c r="C588" s="7">
        <v>11835.344827586208</v>
      </c>
      <c r="D588" s="7">
        <v>13729</v>
      </c>
      <c r="E588" s="7">
        <f t="shared" si="101"/>
        <v>11260.344827586208</v>
      </c>
      <c r="F588" s="7">
        <f t="shared" si="102"/>
        <v>13062</v>
      </c>
      <c r="G588" s="10">
        <v>300</v>
      </c>
      <c r="H588" s="39">
        <v>11085.344827586208</v>
      </c>
      <c r="I588" s="36">
        <f t="shared" si="103"/>
        <v>750</v>
      </c>
    </row>
    <row r="589" spans="1:9" x14ac:dyDescent="0.25">
      <c r="A589" s="11">
        <v>70006513</v>
      </c>
      <c r="B589" s="11" t="s">
        <v>476</v>
      </c>
      <c r="C589" s="7">
        <v>1757.7586206896553</v>
      </c>
      <c r="D589" s="7">
        <v>2039</v>
      </c>
      <c r="E589" s="7">
        <f t="shared" ref="E589:E592" si="104">H589+100</f>
        <v>1647.7586206896553</v>
      </c>
      <c r="F589" s="7">
        <f t="shared" si="102"/>
        <v>1911.4</v>
      </c>
      <c r="G589" s="10">
        <v>300</v>
      </c>
      <c r="H589" s="39">
        <v>1547.7586206896553</v>
      </c>
      <c r="I589" s="36">
        <f t="shared" si="103"/>
        <v>210</v>
      </c>
    </row>
    <row r="590" spans="1:9" x14ac:dyDescent="0.25">
      <c r="A590" s="11">
        <v>70006514</v>
      </c>
      <c r="B590" s="11" t="s">
        <v>477</v>
      </c>
      <c r="C590" s="7">
        <v>1757.7586206896553</v>
      </c>
      <c r="D590" s="7">
        <v>2039</v>
      </c>
      <c r="E590" s="7">
        <f t="shared" si="104"/>
        <v>1647.7586206896553</v>
      </c>
      <c r="F590" s="7">
        <f t="shared" si="102"/>
        <v>1911.4</v>
      </c>
      <c r="G590" s="10">
        <v>300</v>
      </c>
      <c r="H590" s="39">
        <v>1547.7586206896553</v>
      </c>
      <c r="I590" s="36">
        <f t="shared" si="103"/>
        <v>210</v>
      </c>
    </row>
    <row r="591" spans="1:9" x14ac:dyDescent="0.25">
      <c r="A591" s="11">
        <v>70006512</v>
      </c>
      <c r="B591" s="11" t="s">
        <v>478</v>
      </c>
      <c r="C591" s="7">
        <v>1757.7586206896553</v>
      </c>
      <c r="D591" s="7">
        <v>2039</v>
      </c>
      <c r="E591" s="7">
        <f t="shared" si="104"/>
        <v>1647.7586206896553</v>
      </c>
      <c r="F591" s="7">
        <f t="shared" si="102"/>
        <v>1911.4</v>
      </c>
      <c r="G591" s="10">
        <v>300</v>
      </c>
      <c r="H591" s="39">
        <v>1547.7586206896553</v>
      </c>
      <c r="I591" s="36">
        <f t="shared" si="103"/>
        <v>210</v>
      </c>
    </row>
    <row r="592" spans="1:9" x14ac:dyDescent="0.25">
      <c r="A592" s="11">
        <v>70007044</v>
      </c>
      <c r="B592" s="11" t="s">
        <v>479</v>
      </c>
      <c r="C592" s="7">
        <v>1757.7586206896553</v>
      </c>
      <c r="D592" s="7">
        <v>2039</v>
      </c>
      <c r="E592" s="7">
        <f t="shared" si="104"/>
        <v>1647.7586206896553</v>
      </c>
      <c r="F592" s="7">
        <f t="shared" si="102"/>
        <v>1911.4</v>
      </c>
      <c r="G592" s="10">
        <v>300</v>
      </c>
      <c r="H592" s="39">
        <v>1547.7586206896553</v>
      </c>
      <c r="I592" s="36">
        <f t="shared" si="103"/>
        <v>210</v>
      </c>
    </row>
    <row r="593" spans="1:9" x14ac:dyDescent="0.25">
      <c r="A593" s="11">
        <v>70006949</v>
      </c>
      <c r="B593" s="11" t="s">
        <v>480</v>
      </c>
      <c r="C593" s="7">
        <v>2016.3793103448277</v>
      </c>
      <c r="D593" s="7">
        <v>2339</v>
      </c>
      <c r="E593" s="7">
        <f t="shared" ref="E593:E599" si="105">H593+125</f>
        <v>1911.3793103448277</v>
      </c>
      <c r="F593" s="7">
        <f t="shared" si="102"/>
        <v>2217.1999999999998</v>
      </c>
      <c r="G593" s="10">
        <v>300</v>
      </c>
      <c r="H593" s="39">
        <v>1786.3793103448277</v>
      </c>
      <c r="I593" s="36">
        <f t="shared" si="103"/>
        <v>230</v>
      </c>
    </row>
    <row r="594" spans="1:9" x14ac:dyDescent="0.25">
      <c r="A594" s="11">
        <v>70006948</v>
      </c>
      <c r="B594" s="11" t="s">
        <v>481</v>
      </c>
      <c r="C594" s="7">
        <v>2016.3793103448277</v>
      </c>
      <c r="D594" s="7">
        <v>2339</v>
      </c>
      <c r="E594" s="7">
        <f t="shared" si="105"/>
        <v>1911.3793103448277</v>
      </c>
      <c r="F594" s="7">
        <f t="shared" si="102"/>
        <v>2217.1999999999998</v>
      </c>
      <c r="G594" s="10">
        <v>300</v>
      </c>
      <c r="H594" s="39">
        <v>1786.3793103448277</v>
      </c>
      <c r="I594" s="36">
        <f t="shared" si="103"/>
        <v>230</v>
      </c>
    </row>
    <row r="595" spans="1:9" x14ac:dyDescent="0.25">
      <c r="A595" s="15">
        <v>70008156</v>
      </c>
      <c r="B595" s="20" t="s">
        <v>482</v>
      </c>
      <c r="C595" s="7">
        <v>2016.3793103448277</v>
      </c>
      <c r="D595" s="7">
        <v>2339</v>
      </c>
      <c r="E595" s="7">
        <f t="shared" si="105"/>
        <v>1911.3793103448277</v>
      </c>
      <c r="F595" s="7">
        <f t="shared" si="102"/>
        <v>2217.1999999999998</v>
      </c>
      <c r="G595" s="10">
        <v>300</v>
      </c>
      <c r="H595" s="39">
        <v>1786.3793103448277</v>
      </c>
      <c r="I595" s="36">
        <f t="shared" si="103"/>
        <v>230</v>
      </c>
    </row>
    <row r="596" spans="1:9" x14ac:dyDescent="0.25">
      <c r="A596" s="15">
        <v>70008168</v>
      </c>
      <c r="B596" s="20" t="s">
        <v>483</v>
      </c>
      <c r="C596" s="7">
        <v>2016.3793103448277</v>
      </c>
      <c r="D596" s="7">
        <v>2339</v>
      </c>
      <c r="E596" s="7">
        <f t="shared" si="105"/>
        <v>1911.3793103448277</v>
      </c>
      <c r="F596" s="7">
        <f t="shared" si="102"/>
        <v>2217.1999999999998</v>
      </c>
      <c r="G596" s="10">
        <v>300</v>
      </c>
      <c r="H596" s="39">
        <v>1786.3793103448277</v>
      </c>
      <c r="I596" s="36">
        <f t="shared" si="103"/>
        <v>230</v>
      </c>
    </row>
    <row r="597" spans="1:9" s="8" customFormat="1" x14ac:dyDescent="0.25">
      <c r="A597" s="21">
        <v>70007409</v>
      </c>
      <c r="B597" s="21" t="s">
        <v>484</v>
      </c>
      <c r="C597" s="7">
        <v>2154.3103448275865</v>
      </c>
      <c r="D597" s="7">
        <v>2499</v>
      </c>
      <c r="E597" s="7">
        <f t="shared" si="105"/>
        <v>2049.3103448275865</v>
      </c>
      <c r="F597" s="7">
        <f t="shared" si="102"/>
        <v>2377.2000000000003</v>
      </c>
      <c r="G597" s="10">
        <v>300</v>
      </c>
      <c r="H597" s="39">
        <v>1924.3103448275865</v>
      </c>
      <c r="I597" s="36">
        <f t="shared" si="103"/>
        <v>230</v>
      </c>
    </row>
    <row r="598" spans="1:9" s="8" customFormat="1" x14ac:dyDescent="0.25">
      <c r="A598" s="21">
        <v>70007410</v>
      </c>
      <c r="B598" s="21" t="s">
        <v>993</v>
      </c>
      <c r="C598" s="7">
        <v>2154.3103448275865</v>
      </c>
      <c r="D598" s="7">
        <v>2499</v>
      </c>
      <c r="E598" s="7">
        <f t="shared" si="105"/>
        <v>2049.3103448275865</v>
      </c>
      <c r="F598" s="7">
        <f t="shared" si="102"/>
        <v>2377.2000000000003</v>
      </c>
      <c r="G598" s="10">
        <v>300</v>
      </c>
      <c r="H598" s="39">
        <v>1924.3103448275865</v>
      </c>
      <c r="I598" s="36">
        <f t="shared" si="103"/>
        <v>230</v>
      </c>
    </row>
    <row r="599" spans="1:9" x14ac:dyDescent="0.25">
      <c r="A599" s="21">
        <v>70007411</v>
      </c>
      <c r="B599" s="21" t="s">
        <v>994</v>
      </c>
      <c r="C599" s="7">
        <v>2154.3103448275865</v>
      </c>
      <c r="D599" s="7">
        <v>2499</v>
      </c>
      <c r="E599" s="7">
        <f t="shared" si="105"/>
        <v>2049.3103448275865</v>
      </c>
      <c r="F599" s="7">
        <f t="shared" si="102"/>
        <v>2377.2000000000003</v>
      </c>
      <c r="G599" s="10">
        <v>300</v>
      </c>
      <c r="H599" s="39">
        <v>1924.3103448275865</v>
      </c>
      <c r="I599" s="36">
        <f t="shared" si="103"/>
        <v>230</v>
      </c>
    </row>
    <row r="600" spans="1:9" x14ac:dyDescent="0.25">
      <c r="A600" s="11">
        <v>70007850</v>
      </c>
      <c r="B600" s="11" t="s">
        <v>485</v>
      </c>
      <c r="C600" s="7">
        <v>1654.3103448275863</v>
      </c>
      <c r="D600" s="7">
        <v>1919</v>
      </c>
      <c r="E600" s="7">
        <f t="shared" ref="E600:E611" si="106">H600+100</f>
        <v>1569.3103448275863</v>
      </c>
      <c r="F600" s="7">
        <f t="shared" si="102"/>
        <v>1820.3999999999999</v>
      </c>
      <c r="G600" s="10">
        <v>300</v>
      </c>
      <c r="H600" s="39">
        <v>1469.3103448275863</v>
      </c>
      <c r="I600" s="36">
        <f t="shared" si="103"/>
        <v>185</v>
      </c>
    </row>
    <row r="601" spans="1:9" x14ac:dyDescent="0.25">
      <c r="A601" s="11">
        <v>70007851</v>
      </c>
      <c r="B601" s="11" t="s">
        <v>486</v>
      </c>
      <c r="C601" s="7">
        <v>1542.2413793103449</v>
      </c>
      <c r="D601" s="7">
        <v>1789</v>
      </c>
      <c r="E601" s="7">
        <f t="shared" si="106"/>
        <v>1457.2413793103449</v>
      </c>
      <c r="F601" s="7">
        <f t="shared" si="102"/>
        <v>1690.3999999999999</v>
      </c>
      <c r="G601" s="10">
        <v>300</v>
      </c>
      <c r="H601" s="39">
        <v>1357.2413793103449</v>
      </c>
      <c r="I601" s="36">
        <f t="shared" si="103"/>
        <v>185</v>
      </c>
    </row>
    <row r="602" spans="1:9" s="8" customFormat="1" x14ac:dyDescent="0.25">
      <c r="A602" s="11">
        <v>70007852</v>
      </c>
      <c r="B602" s="11" t="s">
        <v>487</v>
      </c>
      <c r="C602" s="7">
        <v>1542.2413793103449</v>
      </c>
      <c r="D602" s="7">
        <v>1789</v>
      </c>
      <c r="E602" s="7">
        <f t="shared" si="106"/>
        <v>1457.2413793103449</v>
      </c>
      <c r="F602" s="7">
        <f t="shared" si="102"/>
        <v>1690.3999999999999</v>
      </c>
      <c r="G602" s="10">
        <v>300</v>
      </c>
      <c r="H602" s="39">
        <v>1357.2413793103449</v>
      </c>
      <c r="I602" s="36">
        <f t="shared" si="103"/>
        <v>185</v>
      </c>
    </row>
    <row r="603" spans="1:9" s="8" customFormat="1" x14ac:dyDescent="0.25">
      <c r="A603" s="11">
        <v>70008411</v>
      </c>
      <c r="B603" s="11" t="s">
        <v>937</v>
      </c>
      <c r="C603" s="7">
        <v>1542.2413793103449</v>
      </c>
      <c r="D603" s="7">
        <v>1789</v>
      </c>
      <c r="E603" s="7">
        <f t="shared" si="106"/>
        <v>1457.2413793103449</v>
      </c>
      <c r="F603" s="7">
        <f t="shared" si="102"/>
        <v>1690.3999999999999</v>
      </c>
      <c r="G603" s="10">
        <v>300</v>
      </c>
      <c r="H603" s="39">
        <v>1357.2413793103449</v>
      </c>
      <c r="I603" s="36">
        <f t="shared" si="103"/>
        <v>185</v>
      </c>
    </row>
    <row r="604" spans="1:9" x14ac:dyDescent="0.25">
      <c r="A604" s="11">
        <v>70008412</v>
      </c>
      <c r="B604" s="11" t="s">
        <v>938</v>
      </c>
      <c r="C604" s="7">
        <v>1542.2413793103449</v>
      </c>
      <c r="D604" s="7">
        <v>1789</v>
      </c>
      <c r="E604" s="7">
        <f t="shared" si="106"/>
        <v>1457.2413793103449</v>
      </c>
      <c r="F604" s="7">
        <f t="shared" si="102"/>
        <v>1690.3999999999999</v>
      </c>
      <c r="G604" s="10">
        <v>300</v>
      </c>
      <c r="H604" s="39">
        <v>1357.2413793103449</v>
      </c>
      <c r="I604" s="36">
        <f t="shared" si="103"/>
        <v>185</v>
      </c>
    </row>
    <row r="605" spans="1:9" x14ac:dyDescent="0.25">
      <c r="A605" s="11">
        <v>70007853</v>
      </c>
      <c r="B605" s="11" t="s">
        <v>488</v>
      </c>
      <c r="C605" s="7">
        <v>1654.3103448275863</v>
      </c>
      <c r="D605" s="7">
        <v>1919</v>
      </c>
      <c r="E605" s="7">
        <f t="shared" si="106"/>
        <v>1569.3103448275863</v>
      </c>
      <c r="F605" s="7">
        <f t="shared" si="102"/>
        <v>1820.3999999999999</v>
      </c>
      <c r="G605" s="10">
        <v>300</v>
      </c>
      <c r="H605" s="39">
        <v>1469.3103448275863</v>
      </c>
      <c r="I605" s="36">
        <f t="shared" si="103"/>
        <v>185</v>
      </c>
    </row>
    <row r="606" spans="1:9" x14ac:dyDescent="0.25">
      <c r="A606" s="11">
        <v>70007854</v>
      </c>
      <c r="B606" s="11" t="s">
        <v>489</v>
      </c>
      <c r="C606" s="7">
        <v>1654.3103448275863</v>
      </c>
      <c r="D606" s="7">
        <v>1919</v>
      </c>
      <c r="E606" s="7">
        <f t="shared" si="106"/>
        <v>1569.3103448275863</v>
      </c>
      <c r="F606" s="7">
        <f t="shared" si="102"/>
        <v>1820.3999999999999</v>
      </c>
      <c r="G606" s="10">
        <v>300</v>
      </c>
      <c r="H606" s="39">
        <v>1469.3103448275863</v>
      </c>
      <c r="I606" s="36">
        <f t="shared" si="103"/>
        <v>185</v>
      </c>
    </row>
    <row r="607" spans="1:9" x14ac:dyDescent="0.25">
      <c r="A607" s="11">
        <v>70007855</v>
      </c>
      <c r="B607" s="11" t="s">
        <v>490</v>
      </c>
      <c r="C607" s="7">
        <v>1542.2413793103449</v>
      </c>
      <c r="D607" s="7">
        <v>1789</v>
      </c>
      <c r="E607" s="7">
        <f t="shared" si="106"/>
        <v>1457.2413793103449</v>
      </c>
      <c r="F607" s="7">
        <f t="shared" si="102"/>
        <v>1690.3999999999999</v>
      </c>
      <c r="G607" s="10">
        <v>300</v>
      </c>
      <c r="H607" s="39">
        <v>1357.2413793103449</v>
      </c>
      <c r="I607" s="36">
        <f t="shared" si="103"/>
        <v>185</v>
      </c>
    </row>
    <row r="608" spans="1:9" x14ac:dyDescent="0.25">
      <c r="A608" s="11">
        <v>70007856</v>
      </c>
      <c r="B608" s="11" t="s">
        <v>491</v>
      </c>
      <c r="C608" s="7">
        <v>1654.3103448275863</v>
      </c>
      <c r="D608" s="7">
        <v>1919</v>
      </c>
      <c r="E608" s="7">
        <f t="shared" si="106"/>
        <v>1569.3103448275863</v>
      </c>
      <c r="F608" s="7">
        <f t="shared" si="102"/>
        <v>1820.3999999999999</v>
      </c>
      <c r="G608" s="10">
        <v>300</v>
      </c>
      <c r="H608" s="39">
        <v>1469.3103448275863</v>
      </c>
      <c r="I608" s="36">
        <f t="shared" si="103"/>
        <v>185</v>
      </c>
    </row>
    <row r="609" spans="1:9" x14ac:dyDescent="0.25">
      <c r="A609" s="11">
        <v>70008135</v>
      </c>
      <c r="B609" s="11" t="s">
        <v>492</v>
      </c>
      <c r="C609" s="7">
        <v>1542.2413793103449</v>
      </c>
      <c r="D609" s="7">
        <v>1789</v>
      </c>
      <c r="E609" s="7">
        <f t="shared" si="106"/>
        <v>1457.2413793103449</v>
      </c>
      <c r="F609" s="7">
        <f t="shared" si="102"/>
        <v>1690.3999999999999</v>
      </c>
      <c r="G609" s="10">
        <v>300</v>
      </c>
      <c r="H609" s="39">
        <v>1357.2413793103449</v>
      </c>
      <c r="I609" s="36">
        <f t="shared" si="103"/>
        <v>185</v>
      </c>
    </row>
    <row r="610" spans="1:9" x14ac:dyDescent="0.25">
      <c r="A610" s="11">
        <v>70008288</v>
      </c>
      <c r="B610" s="11" t="s">
        <v>493</v>
      </c>
      <c r="C610" s="7">
        <v>1542.2413793103449</v>
      </c>
      <c r="D610" s="7">
        <v>1789</v>
      </c>
      <c r="E610" s="7">
        <f t="shared" si="106"/>
        <v>1457.2413793103449</v>
      </c>
      <c r="F610" s="7">
        <f t="shared" si="102"/>
        <v>1690.3999999999999</v>
      </c>
      <c r="G610" s="10">
        <v>300</v>
      </c>
      <c r="H610" s="39">
        <v>1357.2413793103449</v>
      </c>
      <c r="I610" s="36">
        <f t="shared" si="103"/>
        <v>185</v>
      </c>
    </row>
    <row r="611" spans="1:9" x14ac:dyDescent="0.25">
      <c r="A611" s="11">
        <v>70008670</v>
      </c>
      <c r="B611" s="11" t="s">
        <v>494</v>
      </c>
      <c r="C611" s="7">
        <v>1542.2413793103449</v>
      </c>
      <c r="D611" s="7">
        <v>1789</v>
      </c>
      <c r="E611" s="7">
        <f t="shared" si="106"/>
        <v>1457.2413793103449</v>
      </c>
      <c r="F611" s="7">
        <f t="shared" si="102"/>
        <v>1690.3999999999999</v>
      </c>
      <c r="G611" s="10">
        <v>300</v>
      </c>
      <c r="H611" s="39">
        <v>1357.2413793103449</v>
      </c>
      <c r="I611" s="36">
        <f t="shared" si="103"/>
        <v>185</v>
      </c>
    </row>
    <row r="612" spans="1:9" x14ac:dyDescent="0.25">
      <c r="A612" s="11">
        <v>70008837</v>
      </c>
      <c r="B612" s="11" t="s">
        <v>495</v>
      </c>
      <c r="C612" s="7">
        <v>2111.2068965517242</v>
      </c>
      <c r="D612" s="7">
        <v>2449</v>
      </c>
      <c r="E612" s="7">
        <f t="shared" ref="E612:E619" si="107">H612+125</f>
        <v>2006.2068965517242</v>
      </c>
      <c r="F612" s="7">
        <f t="shared" si="102"/>
        <v>2327.1999999999998</v>
      </c>
      <c r="G612" s="10">
        <v>300</v>
      </c>
      <c r="H612" s="39">
        <v>1881.2068965517242</v>
      </c>
      <c r="I612" s="36">
        <f t="shared" si="103"/>
        <v>230</v>
      </c>
    </row>
    <row r="613" spans="1:9" x14ac:dyDescent="0.25">
      <c r="A613" s="11">
        <v>70008838</v>
      </c>
      <c r="B613" s="11" t="s">
        <v>496</v>
      </c>
      <c r="C613" s="7">
        <v>2111.2068965517242</v>
      </c>
      <c r="D613" s="7">
        <v>2449</v>
      </c>
      <c r="E613" s="7">
        <f t="shared" si="107"/>
        <v>2006.2068965517242</v>
      </c>
      <c r="F613" s="7">
        <f t="shared" si="102"/>
        <v>2327.1999999999998</v>
      </c>
      <c r="G613" s="10">
        <v>300</v>
      </c>
      <c r="H613" s="39">
        <v>1881.2068965517242</v>
      </c>
      <c r="I613" s="36">
        <f t="shared" si="103"/>
        <v>230</v>
      </c>
    </row>
    <row r="614" spans="1:9" s="8" customFormat="1" x14ac:dyDescent="0.25">
      <c r="A614" s="11">
        <v>70008871</v>
      </c>
      <c r="B614" s="11" t="s">
        <v>497</v>
      </c>
      <c r="C614" s="7">
        <v>2111.2068965517242</v>
      </c>
      <c r="D614" s="7">
        <v>2449</v>
      </c>
      <c r="E614" s="7">
        <f t="shared" si="107"/>
        <v>2006.2068965517242</v>
      </c>
      <c r="F614" s="7">
        <f t="shared" si="102"/>
        <v>2327.1999999999998</v>
      </c>
      <c r="G614" s="10">
        <v>300</v>
      </c>
      <c r="H614" s="39">
        <v>1881.2068965517242</v>
      </c>
      <c r="I614" s="36">
        <f t="shared" si="103"/>
        <v>230</v>
      </c>
    </row>
    <row r="615" spans="1:9" s="8" customFormat="1" x14ac:dyDescent="0.25">
      <c r="A615" s="11">
        <v>70009466</v>
      </c>
      <c r="B615" s="11" t="s">
        <v>1044</v>
      </c>
      <c r="C615" s="7">
        <v>2533.6206896551726</v>
      </c>
      <c r="D615" s="7">
        <v>2939</v>
      </c>
      <c r="E615" s="7">
        <f t="shared" si="107"/>
        <v>2383.6206896551726</v>
      </c>
      <c r="F615" s="7">
        <f t="shared" si="102"/>
        <v>2765</v>
      </c>
      <c r="G615" s="10">
        <v>300</v>
      </c>
      <c r="H615" s="39">
        <v>2258.6206896551726</v>
      </c>
      <c r="I615" s="36">
        <f t="shared" si="103"/>
        <v>275</v>
      </c>
    </row>
    <row r="616" spans="1:9" s="8" customFormat="1" x14ac:dyDescent="0.25">
      <c r="A616" s="11">
        <v>70009467</v>
      </c>
      <c r="B616" s="11" t="s">
        <v>1045</v>
      </c>
      <c r="C616" s="7">
        <v>2533.6206896551726</v>
      </c>
      <c r="D616" s="7">
        <v>2939</v>
      </c>
      <c r="E616" s="7">
        <f t="shared" si="107"/>
        <v>2383.6206896551726</v>
      </c>
      <c r="F616" s="7">
        <f t="shared" si="102"/>
        <v>2765</v>
      </c>
      <c r="G616" s="10">
        <v>300</v>
      </c>
      <c r="H616" s="39">
        <v>2258.6206896551726</v>
      </c>
      <c r="I616" s="36">
        <f t="shared" si="103"/>
        <v>275</v>
      </c>
    </row>
    <row r="617" spans="1:9" s="8" customFormat="1" x14ac:dyDescent="0.25">
      <c r="A617" s="11">
        <v>70009468</v>
      </c>
      <c r="B617" s="11" t="s">
        <v>1046</v>
      </c>
      <c r="C617" s="7">
        <v>2533.6206896551726</v>
      </c>
      <c r="D617" s="7">
        <v>2939</v>
      </c>
      <c r="E617" s="7">
        <f t="shared" si="107"/>
        <v>2383.6206896551726</v>
      </c>
      <c r="F617" s="7">
        <f t="shared" si="102"/>
        <v>2765</v>
      </c>
      <c r="G617" s="10">
        <v>300</v>
      </c>
      <c r="H617" s="39">
        <v>2258.6206896551726</v>
      </c>
      <c r="I617" s="36">
        <f t="shared" si="103"/>
        <v>275</v>
      </c>
    </row>
    <row r="618" spans="1:9" x14ac:dyDescent="0.25">
      <c r="A618" s="11">
        <v>70009469</v>
      </c>
      <c r="B618" s="11" t="s">
        <v>1047</v>
      </c>
      <c r="C618" s="7">
        <v>2533.6206896551726</v>
      </c>
      <c r="D618" s="7">
        <v>2939</v>
      </c>
      <c r="E618" s="7">
        <f t="shared" si="107"/>
        <v>2383.6206896551726</v>
      </c>
      <c r="F618" s="7">
        <f t="shared" si="102"/>
        <v>2765</v>
      </c>
      <c r="G618" s="10">
        <v>300</v>
      </c>
      <c r="H618" s="39">
        <v>2258.6206896551726</v>
      </c>
      <c r="I618" s="36">
        <f t="shared" si="103"/>
        <v>275</v>
      </c>
    </row>
    <row r="619" spans="1:9" s="8" customFormat="1" x14ac:dyDescent="0.25">
      <c r="A619" s="30">
        <v>70009749</v>
      </c>
      <c r="B619" s="30" t="s">
        <v>1070</v>
      </c>
      <c r="C619" s="29">
        <v>3085.344827586207</v>
      </c>
      <c r="D619" s="29">
        <v>3579</v>
      </c>
      <c r="E619" s="29">
        <f t="shared" si="107"/>
        <v>2900.344827586207</v>
      </c>
      <c r="F619" s="29">
        <f t="shared" si="102"/>
        <v>3364.3999999999996</v>
      </c>
      <c r="G619" s="10">
        <v>300</v>
      </c>
      <c r="H619" s="39">
        <v>2775.344827586207</v>
      </c>
      <c r="I619" s="36">
        <f t="shared" si="103"/>
        <v>310</v>
      </c>
    </row>
    <row r="620" spans="1:9" x14ac:dyDescent="0.25">
      <c r="A620" s="11">
        <v>70004724</v>
      </c>
      <c r="B620" s="11" t="s">
        <v>498</v>
      </c>
      <c r="C620" s="7">
        <v>387.06896551724139</v>
      </c>
      <c r="D620" s="7">
        <v>449</v>
      </c>
      <c r="E620" s="7">
        <f t="shared" ref="E583:E646" si="108">H620</f>
        <v>367.06896551724139</v>
      </c>
      <c r="F620" s="7">
        <f t="shared" si="102"/>
        <v>425.8</v>
      </c>
      <c r="G620" s="10">
        <v>100</v>
      </c>
      <c r="H620" s="39">
        <v>367.06896551724139</v>
      </c>
      <c r="I620" s="36">
        <f t="shared" si="103"/>
        <v>20</v>
      </c>
    </row>
    <row r="621" spans="1:9" x14ac:dyDescent="0.25">
      <c r="A621" s="11">
        <v>70004723</v>
      </c>
      <c r="B621" s="11" t="s">
        <v>499</v>
      </c>
      <c r="C621" s="7">
        <v>387.06896551724139</v>
      </c>
      <c r="D621" s="7">
        <v>449</v>
      </c>
      <c r="E621" s="7">
        <f t="shared" si="108"/>
        <v>367.06896551724139</v>
      </c>
      <c r="F621" s="7">
        <f t="shared" si="102"/>
        <v>425.8</v>
      </c>
      <c r="G621" s="10">
        <v>100</v>
      </c>
      <c r="H621" s="39">
        <v>367.06896551724139</v>
      </c>
      <c r="I621" s="36">
        <f t="shared" si="103"/>
        <v>20</v>
      </c>
    </row>
    <row r="622" spans="1:9" x14ac:dyDescent="0.25">
      <c r="A622" s="11">
        <v>70005465</v>
      </c>
      <c r="B622" s="11" t="s">
        <v>500</v>
      </c>
      <c r="C622" s="7">
        <v>1197.4137931034484</v>
      </c>
      <c r="D622" s="7">
        <v>1389</v>
      </c>
      <c r="E622" s="7">
        <f t="shared" ref="E622:E627" si="109">H622+100</f>
        <v>1132.4137931034484</v>
      </c>
      <c r="F622" s="7">
        <f t="shared" si="102"/>
        <v>1313.6</v>
      </c>
      <c r="G622" s="10">
        <v>300</v>
      </c>
      <c r="H622" s="39">
        <v>1032.4137931034484</v>
      </c>
      <c r="I622" s="36">
        <f t="shared" si="103"/>
        <v>165</v>
      </c>
    </row>
    <row r="623" spans="1:9" x14ac:dyDescent="0.25">
      <c r="A623" s="11">
        <v>70005466</v>
      </c>
      <c r="B623" s="11" t="s">
        <v>501</v>
      </c>
      <c r="C623" s="7">
        <v>1197.4137931034484</v>
      </c>
      <c r="D623" s="7">
        <v>1389</v>
      </c>
      <c r="E623" s="7">
        <f t="shared" si="109"/>
        <v>1132.4137931034484</v>
      </c>
      <c r="F623" s="7">
        <f t="shared" si="102"/>
        <v>1313.6</v>
      </c>
      <c r="G623" s="10">
        <v>300</v>
      </c>
      <c r="H623" s="39">
        <v>1032.4137931034484</v>
      </c>
      <c r="I623" s="36">
        <f t="shared" si="103"/>
        <v>165</v>
      </c>
    </row>
    <row r="624" spans="1:9" x14ac:dyDescent="0.25">
      <c r="A624" s="11">
        <v>70005565</v>
      </c>
      <c r="B624" s="11" t="s">
        <v>502</v>
      </c>
      <c r="C624" s="7">
        <v>1197.4137931034484</v>
      </c>
      <c r="D624" s="7">
        <v>1389</v>
      </c>
      <c r="E624" s="7">
        <f t="shared" si="109"/>
        <v>1132.4137931034484</v>
      </c>
      <c r="F624" s="7">
        <f t="shared" si="102"/>
        <v>1313.6</v>
      </c>
      <c r="G624" s="10">
        <v>300</v>
      </c>
      <c r="H624" s="39">
        <v>1032.4137931034484</v>
      </c>
      <c r="I624" s="36">
        <f t="shared" si="103"/>
        <v>165</v>
      </c>
    </row>
    <row r="625" spans="1:9" x14ac:dyDescent="0.25">
      <c r="A625" s="11">
        <v>70005728</v>
      </c>
      <c r="B625" s="11" t="s">
        <v>503</v>
      </c>
      <c r="C625" s="7">
        <v>1059.4827586206898</v>
      </c>
      <c r="D625" s="7">
        <v>1229</v>
      </c>
      <c r="E625" s="7">
        <f t="shared" si="109"/>
        <v>994.48275862068976</v>
      </c>
      <c r="F625" s="7">
        <f t="shared" si="102"/>
        <v>1153.6000000000001</v>
      </c>
      <c r="G625" s="10">
        <v>300</v>
      </c>
      <c r="H625" s="39">
        <v>894.48275862068976</v>
      </c>
      <c r="I625" s="36">
        <f t="shared" si="103"/>
        <v>165</v>
      </c>
    </row>
    <row r="626" spans="1:9" x14ac:dyDescent="0.25">
      <c r="A626" s="11">
        <v>70005729</v>
      </c>
      <c r="B626" s="11" t="s">
        <v>504</v>
      </c>
      <c r="C626" s="7">
        <v>1059.4827586206898</v>
      </c>
      <c r="D626" s="7">
        <v>1229</v>
      </c>
      <c r="E626" s="7">
        <f t="shared" si="109"/>
        <v>994.48275862068976</v>
      </c>
      <c r="F626" s="7">
        <f t="shared" si="102"/>
        <v>1153.6000000000001</v>
      </c>
      <c r="G626" s="10">
        <v>300</v>
      </c>
      <c r="H626" s="39">
        <v>894.48275862068976</v>
      </c>
      <c r="I626" s="36">
        <f t="shared" si="103"/>
        <v>165</v>
      </c>
    </row>
    <row r="627" spans="1:9" x14ac:dyDescent="0.25">
      <c r="A627" s="11">
        <v>70005727</v>
      </c>
      <c r="B627" s="11" t="s">
        <v>505</v>
      </c>
      <c r="C627" s="7">
        <v>1059.4827586206898</v>
      </c>
      <c r="D627" s="7">
        <v>1229</v>
      </c>
      <c r="E627" s="7">
        <f t="shared" si="109"/>
        <v>994.48275862068976</v>
      </c>
      <c r="F627" s="7">
        <f t="shared" si="102"/>
        <v>1153.6000000000001</v>
      </c>
      <c r="G627" s="10">
        <v>300</v>
      </c>
      <c r="H627" s="39">
        <v>894.48275862068976</v>
      </c>
      <c r="I627" s="36">
        <f t="shared" si="103"/>
        <v>165</v>
      </c>
    </row>
    <row r="628" spans="1:9" x14ac:dyDescent="0.25">
      <c r="A628" s="11">
        <v>70007253</v>
      </c>
      <c r="B628" s="11" t="s">
        <v>506</v>
      </c>
      <c r="C628" s="7">
        <v>2214.6551724137935</v>
      </c>
      <c r="D628" s="7">
        <v>2569</v>
      </c>
      <c r="E628" s="7">
        <f>H628+125</f>
        <v>2109.6551724137935</v>
      </c>
      <c r="F628" s="7">
        <f t="shared" si="102"/>
        <v>2447.2000000000003</v>
      </c>
      <c r="G628" s="10">
        <v>300</v>
      </c>
      <c r="H628" s="39">
        <v>1984.6551724137935</v>
      </c>
      <c r="I628" s="36">
        <f t="shared" si="103"/>
        <v>230</v>
      </c>
    </row>
    <row r="629" spans="1:9" x14ac:dyDescent="0.25">
      <c r="A629" s="11">
        <v>70008116</v>
      </c>
      <c r="B629" s="11" t="s">
        <v>507</v>
      </c>
      <c r="C629" s="7">
        <v>1206.0344827586207</v>
      </c>
      <c r="D629" s="7">
        <v>1399</v>
      </c>
      <c r="E629" s="7">
        <f t="shared" ref="E629:E635" si="110">H629+100</f>
        <v>1141.0344827586207</v>
      </c>
      <c r="F629" s="7">
        <f t="shared" si="102"/>
        <v>1323.6</v>
      </c>
      <c r="G629" s="10">
        <v>300</v>
      </c>
      <c r="H629" s="39">
        <v>1041.0344827586207</v>
      </c>
      <c r="I629" s="36">
        <f t="shared" si="103"/>
        <v>165</v>
      </c>
    </row>
    <row r="630" spans="1:9" x14ac:dyDescent="0.25">
      <c r="A630" s="11">
        <v>70008117</v>
      </c>
      <c r="B630" s="11" t="s">
        <v>508</v>
      </c>
      <c r="C630" s="7">
        <v>1206.0344827586207</v>
      </c>
      <c r="D630" s="7">
        <v>1399</v>
      </c>
      <c r="E630" s="7">
        <f t="shared" si="110"/>
        <v>1141.0344827586207</v>
      </c>
      <c r="F630" s="7">
        <f t="shared" si="102"/>
        <v>1323.6</v>
      </c>
      <c r="G630" s="10">
        <v>300</v>
      </c>
      <c r="H630" s="39">
        <v>1041.0344827586207</v>
      </c>
      <c r="I630" s="36">
        <f t="shared" si="103"/>
        <v>165</v>
      </c>
    </row>
    <row r="631" spans="1:9" x14ac:dyDescent="0.25">
      <c r="A631" s="11">
        <v>70008118</v>
      </c>
      <c r="B631" s="11" t="s">
        <v>509</v>
      </c>
      <c r="C631" s="7">
        <v>1206.0344827586207</v>
      </c>
      <c r="D631" s="7">
        <v>1399</v>
      </c>
      <c r="E631" s="7">
        <f t="shared" si="110"/>
        <v>1141.0344827586207</v>
      </c>
      <c r="F631" s="7">
        <f t="shared" si="102"/>
        <v>1323.6</v>
      </c>
      <c r="G631" s="10">
        <v>300</v>
      </c>
      <c r="H631" s="39">
        <v>1041.0344827586207</v>
      </c>
      <c r="I631" s="36">
        <f t="shared" si="103"/>
        <v>165</v>
      </c>
    </row>
    <row r="632" spans="1:9" x14ac:dyDescent="0.25">
      <c r="A632" s="11">
        <v>70008119</v>
      </c>
      <c r="B632" s="11" t="s">
        <v>510</v>
      </c>
      <c r="C632" s="7">
        <v>1206.0344827586207</v>
      </c>
      <c r="D632" s="7">
        <v>1399</v>
      </c>
      <c r="E632" s="7">
        <f t="shared" si="110"/>
        <v>1141.0344827586207</v>
      </c>
      <c r="F632" s="7">
        <f t="shared" si="102"/>
        <v>1323.6</v>
      </c>
      <c r="G632" s="10">
        <v>300</v>
      </c>
      <c r="H632" s="39">
        <v>1041.0344827586207</v>
      </c>
      <c r="I632" s="36">
        <f t="shared" si="103"/>
        <v>165</v>
      </c>
    </row>
    <row r="633" spans="1:9" x14ac:dyDescent="0.25">
      <c r="A633" s="11">
        <v>70007784</v>
      </c>
      <c r="B633" s="11" t="s">
        <v>511</v>
      </c>
      <c r="C633" s="7">
        <v>1723.2758620689656</v>
      </c>
      <c r="D633" s="7">
        <v>1999</v>
      </c>
      <c r="E633" s="7">
        <f t="shared" si="110"/>
        <v>1638.2758620689656</v>
      </c>
      <c r="F633" s="7">
        <f t="shared" si="102"/>
        <v>1900.3999999999999</v>
      </c>
      <c r="G633" s="10">
        <v>300</v>
      </c>
      <c r="H633" s="39">
        <v>1538.2758620689656</v>
      </c>
      <c r="I633" s="36">
        <f t="shared" si="103"/>
        <v>185</v>
      </c>
    </row>
    <row r="634" spans="1:9" x14ac:dyDescent="0.25">
      <c r="A634" s="11">
        <v>70007785</v>
      </c>
      <c r="B634" s="11" t="s">
        <v>512</v>
      </c>
      <c r="C634" s="7">
        <v>1723.2758620689656</v>
      </c>
      <c r="D634" s="7">
        <v>1999</v>
      </c>
      <c r="E634" s="7">
        <f t="shared" si="110"/>
        <v>1638.2758620689656</v>
      </c>
      <c r="F634" s="7">
        <f t="shared" si="102"/>
        <v>1900.3999999999999</v>
      </c>
      <c r="G634" s="10">
        <v>300</v>
      </c>
      <c r="H634" s="39">
        <v>1538.2758620689656</v>
      </c>
      <c r="I634" s="36">
        <f t="shared" si="103"/>
        <v>185</v>
      </c>
    </row>
    <row r="635" spans="1:9" x14ac:dyDescent="0.25">
      <c r="A635" s="11">
        <v>70007786</v>
      </c>
      <c r="B635" s="11" t="s">
        <v>513</v>
      </c>
      <c r="C635" s="7">
        <v>1723.2758620689656</v>
      </c>
      <c r="D635" s="7">
        <v>1999</v>
      </c>
      <c r="E635" s="7">
        <f t="shared" si="110"/>
        <v>1638.2758620689656</v>
      </c>
      <c r="F635" s="7">
        <f t="shared" si="102"/>
        <v>1900.3999999999999</v>
      </c>
      <c r="G635" s="10">
        <v>300</v>
      </c>
      <c r="H635" s="39">
        <v>1538.2758620689656</v>
      </c>
      <c r="I635" s="36">
        <f t="shared" si="103"/>
        <v>185</v>
      </c>
    </row>
    <row r="636" spans="1:9" x14ac:dyDescent="0.25">
      <c r="A636" s="15">
        <v>70008222</v>
      </c>
      <c r="B636" s="20" t="s">
        <v>514</v>
      </c>
      <c r="C636" s="7">
        <v>3016.3793103448279</v>
      </c>
      <c r="D636" s="7">
        <v>3499</v>
      </c>
      <c r="E636" s="7">
        <f t="shared" ref="E636:E638" si="111">H636+125</f>
        <v>2831.3793103448279</v>
      </c>
      <c r="F636" s="7">
        <f t="shared" si="102"/>
        <v>3284.4</v>
      </c>
      <c r="G636" s="10">
        <v>300</v>
      </c>
      <c r="H636" s="39">
        <v>2706.3793103448279</v>
      </c>
      <c r="I636" s="36">
        <f t="shared" si="103"/>
        <v>310</v>
      </c>
    </row>
    <row r="637" spans="1:9" x14ac:dyDescent="0.25">
      <c r="A637" s="15">
        <v>70008223</v>
      </c>
      <c r="B637" s="20" t="s">
        <v>515</v>
      </c>
      <c r="C637" s="7">
        <v>3016.3793103448279</v>
      </c>
      <c r="D637" s="7">
        <v>3499</v>
      </c>
      <c r="E637" s="7">
        <f t="shared" si="111"/>
        <v>2831.3793103448279</v>
      </c>
      <c r="F637" s="7">
        <f t="shared" si="102"/>
        <v>3284.4</v>
      </c>
      <c r="G637" s="10">
        <v>300</v>
      </c>
      <c r="H637" s="39">
        <v>2706.3793103448279</v>
      </c>
      <c r="I637" s="36">
        <f t="shared" si="103"/>
        <v>310</v>
      </c>
    </row>
    <row r="638" spans="1:9" x14ac:dyDescent="0.25">
      <c r="A638" s="15">
        <v>70008221</v>
      </c>
      <c r="B638" s="20" t="s">
        <v>516</v>
      </c>
      <c r="C638" s="7">
        <v>3016.3793103448279</v>
      </c>
      <c r="D638" s="7">
        <v>3499</v>
      </c>
      <c r="E638" s="7">
        <f t="shared" si="111"/>
        <v>2831.3793103448279</v>
      </c>
      <c r="F638" s="7">
        <f t="shared" si="102"/>
        <v>3284.4</v>
      </c>
      <c r="G638" s="10">
        <v>300</v>
      </c>
      <c r="H638" s="39">
        <v>2706.3793103448279</v>
      </c>
      <c r="I638" s="36">
        <f t="shared" si="103"/>
        <v>310</v>
      </c>
    </row>
    <row r="639" spans="1:9" x14ac:dyDescent="0.25">
      <c r="A639" s="21">
        <v>70006917</v>
      </c>
      <c r="B639" s="11" t="s">
        <v>517</v>
      </c>
      <c r="C639" s="7">
        <v>1318.1034482758621</v>
      </c>
      <c r="D639" s="7">
        <v>1529</v>
      </c>
      <c r="E639" s="7">
        <f t="shared" ref="E639:E641" si="112">H639+100</f>
        <v>1233.1034482758621</v>
      </c>
      <c r="F639" s="7">
        <f t="shared" si="102"/>
        <v>1430.3999999999999</v>
      </c>
      <c r="G639" s="10">
        <v>300</v>
      </c>
      <c r="H639" s="39">
        <v>1133.1034482758621</v>
      </c>
      <c r="I639" s="36">
        <f t="shared" si="103"/>
        <v>185</v>
      </c>
    </row>
    <row r="640" spans="1:9" x14ac:dyDescent="0.25">
      <c r="A640" s="11">
        <v>70006916</v>
      </c>
      <c r="B640" s="11" t="s">
        <v>518</v>
      </c>
      <c r="C640" s="7">
        <v>861.20689655172418</v>
      </c>
      <c r="D640" s="7">
        <v>999</v>
      </c>
      <c r="E640" s="7">
        <f t="shared" si="112"/>
        <v>811.20689655172418</v>
      </c>
      <c r="F640" s="7">
        <f t="shared" si="102"/>
        <v>941</v>
      </c>
      <c r="G640" s="10">
        <v>300</v>
      </c>
      <c r="H640" s="39">
        <v>711.20689655172418</v>
      </c>
      <c r="I640" s="36">
        <f t="shared" si="103"/>
        <v>150</v>
      </c>
    </row>
    <row r="641" spans="1:9" x14ac:dyDescent="0.25">
      <c r="A641" s="11">
        <v>70006915</v>
      </c>
      <c r="B641" s="11" t="s">
        <v>519</v>
      </c>
      <c r="C641" s="7">
        <v>861.20689655172418</v>
      </c>
      <c r="D641" s="7">
        <v>999</v>
      </c>
      <c r="E641" s="7">
        <f t="shared" si="112"/>
        <v>811.20689655172418</v>
      </c>
      <c r="F641" s="7">
        <f t="shared" si="102"/>
        <v>941</v>
      </c>
      <c r="G641" s="10">
        <v>300</v>
      </c>
      <c r="H641" s="39">
        <v>711.20689655172418</v>
      </c>
      <c r="I641" s="36">
        <f t="shared" si="103"/>
        <v>150</v>
      </c>
    </row>
    <row r="642" spans="1:9" x14ac:dyDescent="0.25">
      <c r="A642" s="11">
        <v>70006240</v>
      </c>
      <c r="B642" s="11" t="s">
        <v>520</v>
      </c>
      <c r="C642" s="7">
        <v>2154.3103448275865</v>
      </c>
      <c r="D642" s="7">
        <v>2499</v>
      </c>
      <c r="E642" s="7">
        <f>H642+125</f>
        <v>2049.3103448275865</v>
      </c>
      <c r="F642" s="7">
        <f t="shared" si="102"/>
        <v>2377.2000000000003</v>
      </c>
      <c r="G642" s="10">
        <v>300</v>
      </c>
      <c r="H642" s="39">
        <v>1924.3103448275865</v>
      </c>
      <c r="I642" s="36">
        <f t="shared" si="103"/>
        <v>230</v>
      </c>
    </row>
    <row r="643" spans="1:9" x14ac:dyDescent="0.25">
      <c r="A643" s="11">
        <v>70006239</v>
      </c>
      <c r="B643" s="11" t="s">
        <v>521</v>
      </c>
      <c r="C643" s="7">
        <v>1576.7241379310346</v>
      </c>
      <c r="D643" s="7">
        <v>1829</v>
      </c>
      <c r="E643" s="7">
        <f t="shared" ref="E643:E644" si="113">H643+100</f>
        <v>1491.7241379310346</v>
      </c>
      <c r="F643" s="7">
        <f t="shared" si="102"/>
        <v>1730.4</v>
      </c>
      <c r="G643" s="10">
        <v>300</v>
      </c>
      <c r="H643" s="39">
        <v>1391.7241379310346</v>
      </c>
      <c r="I643" s="36">
        <f t="shared" si="103"/>
        <v>185</v>
      </c>
    </row>
    <row r="644" spans="1:9" x14ac:dyDescent="0.25">
      <c r="A644" s="11">
        <v>70007316</v>
      </c>
      <c r="B644" s="11" t="s">
        <v>522</v>
      </c>
      <c r="C644" s="7">
        <v>1852.5862068965519</v>
      </c>
      <c r="D644" s="7">
        <v>2149</v>
      </c>
      <c r="E644" s="7">
        <f t="shared" si="113"/>
        <v>1742.5862068965519</v>
      </c>
      <c r="F644" s="7">
        <f t="shared" si="102"/>
        <v>2021.4</v>
      </c>
      <c r="G644" s="10">
        <v>300</v>
      </c>
      <c r="H644" s="39">
        <v>1642.5862068965519</v>
      </c>
      <c r="I644" s="36">
        <f t="shared" si="103"/>
        <v>210</v>
      </c>
    </row>
    <row r="645" spans="1:9" x14ac:dyDescent="0.25">
      <c r="A645" s="11">
        <v>70003252</v>
      </c>
      <c r="B645" s="11" t="s">
        <v>523</v>
      </c>
      <c r="C645" s="7">
        <v>2585.344827586207</v>
      </c>
      <c r="D645" s="7">
        <v>2999</v>
      </c>
      <c r="E645" s="7">
        <f>H645+125</f>
        <v>2435.344827586207</v>
      </c>
      <c r="F645" s="7">
        <f t="shared" si="102"/>
        <v>2825</v>
      </c>
      <c r="G645" s="10">
        <v>100</v>
      </c>
      <c r="H645" s="39">
        <v>2310.344827586207</v>
      </c>
      <c r="I645" s="36">
        <f t="shared" si="103"/>
        <v>275</v>
      </c>
    </row>
    <row r="646" spans="1:9" x14ac:dyDescent="0.25">
      <c r="A646" s="11">
        <v>70007034</v>
      </c>
      <c r="B646" s="11" t="s">
        <v>524</v>
      </c>
      <c r="C646" s="7">
        <v>1481.8965517241381</v>
      </c>
      <c r="D646" s="7">
        <v>1719</v>
      </c>
      <c r="E646" s="7">
        <f t="shared" ref="E646:E648" si="114">H646+100</f>
        <v>1396.8965517241381</v>
      </c>
      <c r="F646" s="7">
        <f t="shared" si="102"/>
        <v>1620.4</v>
      </c>
      <c r="G646" s="10">
        <v>300</v>
      </c>
      <c r="H646" s="39">
        <v>1296.8965517241381</v>
      </c>
      <c r="I646" s="36">
        <f t="shared" si="103"/>
        <v>185</v>
      </c>
    </row>
    <row r="647" spans="1:9" x14ac:dyDescent="0.25">
      <c r="A647" s="11">
        <v>70007073</v>
      </c>
      <c r="B647" s="11" t="s">
        <v>525</v>
      </c>
      <c r="C647" s="7">
        <v>1481.8965517241381</v>
      </c>
      <c r="D647" s="7">
        <v>1719</v>
      </c>
      <c r="E647" s="7">
        <f t="shared" si="114"/>
        <v>1396.8965517241381</v>
      </c>
      <c r="F647" s="7">
        <f t="shared" ref="F647:F710" si="115">E647*1.16</f>
        <v>1620.4</v>
      </c>
      <c r="G647" s="10">
        <v>300</v>
      </c>
      <c r="H647" s="39">
        <v>1296.8965517241381</v>
      </c>
      <c r="I647" s="36">
        <f t="shared" ref="I647:I710" si="116">C647-H647</f>
        <v>185</v>
      </c>
    </row>
    <row r="648" spans="1:9" x14ac:dyDescent="0.25">
      <c r="A648" s="11">
        <v>70003253</v>
      </c>
      <c r="B648" s="11" t="s">
        <v>526</v>
      </c>
      <c r="C648" s="7">
        <v>1231.8965517241379</v>
      </c>
      <c r="D648" s="7">
        <v>1429</v>
      </c>
      <c r="E648" s="7">
        <f t="shared" si="114"/>
        <v>1166.8965517241379</v>
      </c>
      <c r="F648" s="7">
        <f t="shared" si="115"/>
        <v>1353.6</v>
      </c>
      <c r="G648" s="10">
        <v>100</v>
      </c>
      <c r="H648" s="39">
        <v>1066.8965517241379</v>
      </c>
      <c r="I648" s="36">
        <f t="shared" si="116"/>
        <v>165</v>
      </c>
    </row>
    <row r="649" spans="1:9" x14ac:dyDescent="0.25">
      <c r="A649" s="11">
        <v>70003357</v>
      </c>
      <c r="B649" s="11" t="s">
        <v>527</v>
      </c>
      <c r="C649" s="7">
        <v>2197.4137931034484</v>
      </c>
      <c r="D649" s="7">
        <v>2549</v>
      </c>
      <c r="E649" s="7">
        <f t="shared" ref="E649:E650" si="117">H649+125</f>
        <v>2092.4137931034484</v>
      </c>
      <c r="F649" s="7">
        <f t="shared" si="115"/>
        <v>2427.1999999999998</v>
      </c>
      <c r="G649" s="10">
        <v>100</v>
      </c>
      <c r="H649" s="39">
        <v>1967.4137931034484</v>
      </c>
      <c r="I649" s="36">
        <f t="shared" si="116"/>
        <v>230</v>
      </c>
    </row>
    <row r="650" spans="1:9" x14ac:dyDescent="0.25">
      <c r="A650" s="11">
        <v>70003728</v>
      </c>
      <c r="B650" s="11" t="s">
        <v>528</v>
      </c>
      <c r="C650" s="7">
        <v>8628.4482758620688</v>
      </c>
      <c r="D650" s="7">
        <v>10009</v>
      </c>
      <c r="E650" s="7">
        <f t="shared" si="117"/>
        <v>8153.4482758620688</v>
      </c>
      <c r="F650" s="7">
        <f t="shared" si="115"/>
        <v>9458</v>
      </c>
      <c r="G650" s="10">
        <v>100</v>
      </c>
      <c r="H650" s="39">
        <v>8028.4482758620688</v>
      </c>
      <c r="I650" s="36">
        <f t="shared" si="116"/>
        <v>600</v>
      </c>
    </row>
    <row r="651" spans="1:9" x14ac:dyDescent="0.25">
      <c r="A651" s="11">
        <v>70005677</v>
      </c>
      <c r="B651" s="11" t="s">
        <v>529</v>
      </c>
      <c r="C651" s="7">
        <v>999.13793103448279</v>
      </c>
      <c r="D651" s="7">
        <v>1159</v>
      </c>
      <c r="E651" s="7">
        <f t="shared" ref="E651:E655" si="118">H651+100</f>
        <v>934.13793103448279</v>
      </c>
      <c r="F651" s="7">
        <f t="shared" si="115"/>
        <v>1083.5999999999999</v>
      </c>
      <c r="G651" s="10">
        <v>300</v>
      </c>
      <c r="H651" s="39">
        <v>834.13793103448279</v>
      </c>
      <c r="I651" s="36">
        <f t="shared" si="116"/>
        <v>165</v>
      </c>
    </row>
    <row r="652" spans="1:9" x14ac:dyDescent="0.25">
      <c r="A652" s="11">
        <v>70005678</v>
      </c>
      <c r="B652" s="11" t="s">
        <v>530</v>
      </c>
      <c r="C652" s="7">
        <v>999.13793103448279</v>
      </c>
      <c r="D652" s="7">
        <v>1159</v>
      </c>
      <c r="E652" s="7">
        <f t="shared" si="118"/>
        <v>934.13793103448279</v>
      </c>
      <c r="F652" s="7">
        <f t="shared" si="115"/>
        <v>1083.5999999999999</v>
      </c>
      <c r="G652" s="10">
        <v>300</v>
      </c>
      <c r="H652" s="39">
        <v>834.13793103448279</v>
      </c>
      <c r="I652" s="36">
        <f t="shared" si="116"/>
        <v>165</v>
      </c>
    </row>
    <row r="653" spans="1:9" x14ac:dyDescent="0.25">
      <c r="A653" s="11">
        <v>70003167</v>
      </c>
      <c r="B653" s="11" t="s">
        <v>531</v>
      </c>
      <c r="C653" s="7">
        <v>1775.0000000000002</v>
      </c>
      <c r="D653" s="7">
        <v>2059</v>
      </c>
      <c r="E653" s="7">
        <f t="shared" si="118"/>
        <v>1665.0000000000002</v>
      </c>
      <c r="F653" s="7">
        <f t="shared" si="115"/>
        <v>1931.4</v>
      </c>
      <c r="G653" s="10">
        <v>100</v>
      </c>
      <c r="H653" s="39">
        <v>1565.0000000000002</v>
      </c>
      <c r="I653" s="36">
        <f t="shared" si="116"/>
        <v>210</v>
      </c>
    </row>
    <row r="654" spans="1:9" x14ac:dyDescent="0.25">
      <c r="A654" s="11">
        <v>70003664</v>
      </c>
      <c r="B654" s="11" t="s">
        <v>532</v>
      </c>
      <c r="C654" s="7">
        <v>835.34482758620697</v>
      </c>
      <c r="D654" s="7">
        <v>969</v>
      </c>
      <c r="E654" s="7">
        <f t="shared" si="118"/>
        <v>785.34482758620697</v>
      </c>
      <c r="F654" s="7">
        <f t="shared" si="115"/>
        <v>911</v>
      </c>
      <c r="G654" s="10">
        <v>300</v>
      </c>
      <c r="H654" s="39">
        <v>685.34482758620697</v>
      </c>
      <c r="I654" s="36">
        <f t="shared" si="116"/>
        <v>150</v>
      </c>
    </row>
    <row r="655" spans="1:9" x14ac:dyDescent="0.25">
      <c r="A655" s="11">
        <v>70004773</v>
      </c>
      <c r="B655" s="11" t="s">
        <v>533</v>
      </c>
      <c r="C655" s="7">
        <v>723.27586206896558</v>
      </c>
      <c r="D655" s="7">
        <v>839</v>
      </c>
      <c r="E655" s="7">
        <f t="shared" si="118"/>
        <v>673.27586206896558</v>
      </c>
      <c r="F655" s="7">
        <f t="shared" si="115"/>
        <v>781</v>
      </c>
      <c r="G655" s="10">
        <v>300</v>
      </c>
      <c r="H655" s="39">
        <v>573.27586206896558</v>
      </c>
      <c r="I655" s="36">
        <f t="shared" si="116"/>
        <v>150</v>
      </c>
    </row>
    <row r="656" spans="1:9" x14ac:dyDescent="0.25">
      <c r="A656" s="11">
        <v>70002639</v>
      </c>
      <c r="B656" s="11" t="s">
        <v>534</v>
      </c>
      <c r="C656" s="7">
        <v>145.68965517241381</v>
      </c>
      <c r="D656" s="7">
        <v>169</v>
      </c>
      <c r="E656" s="7">
        <f t="shared" ref="E647:E710" si="119">H656</f>
        <v>130.68965517241381</v>
      </c>
      <c r="F656" s="7">
        <f t="shared" si="115"/>
        <v>151.6</v>
      </c>
      <c r="G656" s="10">
        <v>100</v>
      </c>
      <c r="H656" s="39">
        <v>130.68965517241381</v>
      </c>
      <c r="I656" s="36">
        <f t="shared" si="116"/>
        <v>15</v>
      </c>
    </row>
    <row r="657" spans="1:9" x14ac:dyDescent="0.25">
      <c r="A657" s="11">
        <v>70007382</v>
      </c>
      <c r="B657" s="11" t="s">
        <v>535</v>
      </c>
      <c r="C657" s="7">
        <v>2214.6551724137935</v>
      </c>
      <c r="D657" s="7">
        <v>2569</v>
      </c>
      <c r="E657" s="7">
        <f>H657+125</f>
        <v>2109.6551724137935</v>
      </c>
      <c r="F657" s="7">
        <f t="shared" si="115"/>
        <v>2447.2000000000003</v>
      </c>
      <c r="G657" s="10">
        <v>300</v>
      </c>
      <c r="H657" s="39">
        <v>1984.6551724137935</v>
      </c>
      <c r="I657" s="36">
        <f t="shared" si="116"/>
        <v>230</v>
      </c>
    </row>
    <row r="658" spans="1:9" x14ac:dyDescent="0.25">
      <c r="A658" s="11">
        <v>70007030</v>
      </c>
      <c r="B658" s="11" t="s">
        <v>536</v>
      </c>
      <c r="C658" s="7">
        <v>1197.4137931034484</v>
      </c>
      <c r="D658" s="7">
        <v>1389</v>
      </c>
      <c r="E658" s="7">
        <f t="shared" ref="E658:E659" si="120">H658+100</f>
        <v>1132.4137931034484</v>
      </c>
      <c r="F658" s="7">
        <f t="shared" si="115"/>
        <v>1313.6</v>
      </c>
      <c r="G658" s="10">
        <v>300</v>
      </c>
      <c r="H658" s="39">
        <v>1032.4137931034484</v>
      </c>
      <c r="I658" s="36">
        <f t="shared" si="116"/>
        <v>165</v>
      </c>
    </row>
    <row r="659" spans="1:9" x14ac:dyDescent="0.25">
      <c r="A659" s="11">
        <v>70007029</v>
      </c>
      <c r="B659" s="11" t="s">
        <v>537</v>
      </c>
      <c r="C659" s="7">
        <v>1197.4137931034484</v>
      </c>
      <c r="D659" s="7">
        <v>1389</v>
      </c>
      <c r="E659" s="7">
        <f t="shared" si="120"/>
        <v>1132.4137931034484</v>
      </c>
      <c r="F659" s="7">
        <f t="shared" si="115"/>
        <v>1313.6</v>
      </c>
      <c r="G659" s="10">
        <v>300</v>
      </c>
      <c r="H659" s="39">
        <v>1032.4137931034484</v>
      </c>
      <c r="I659" s="36">
        <f t="shared" si="116"/>
        <v>165</v>
      </c>
    </row>
    <row r="660" spans="1:9" x14ac:dyDescent="0.25">
      <c r="A660" s="11">
        <v>70005893</v>
      </c>
      <c r="B660" s="11" t="s">
        <v>538</v>
      </c>
      <c r="C660" s="7">
        <v>3447.4137931034484</v>
      </c>
      <c r="D660" s="7">
        <v>3999</v>
      </c>
      <c r="E660" s="7">
        <f t="shared" ref="E660:E662" si="121">H660+125</f>
        <v>3262.4137931034484</v>
      </c>
      <c r="F660" s="7">
        <f t="shared" si="115"/>
        <v>3784.3999999999996</v>
      </c>
      <c r="G660" s="10">
        <v>300</v>
      </c>
      <c r="H660" s="39">
        <v>3137.4137931034484</v>
      </c>
      <c r="I660" s="36">
        <f t="shared" si="116"/>
        <v>310</v>
      </c>
    </row>
    <row r="661" spans="1:9" x14ac:dyDescent="0.25">
      <c r="A661" s="11">
        <v>70005892</v>
      </c>
      <c r="B661" s="11" t="s">
        <v>539</v>
      </c>
      <c r="C661" s="7">
        <v>3447.4137931034484</v>
      </c>
      <c r="D661" s="7">
        <v>3999</v>
      </c>
      <c r="E661" s="7">
        <f t="shared" si="121"/>
        <v>3262.4137931034484</v>
      </c>
      <c r="F661" s="7">
        <f t="shared" si="115"/>
        <v>3784.3999999999996</v>
      </c>
      <c r="G661" s="10">
        <v>300</v>
      </c>
      <c r="H661" s="39">
        <v>3137.4137931034484</v>
      </c>
      <c r="I661" s="36">
        <f t="shared" si="116"/>
        <v>310</v>
      </c>
    </row>
    <row r="662" spans="1:9" x14ac:dyDescent="0.25">
      <c r="A662" s="11">
        <v>70007552</v>
      </c>
      <c r="B662" s="11" t="s">
        <v>540</v>
      </c>
      <c r="C662" s="7">
        <v>5171.5517241379312</v>
      </c>
      <c r="D662" s="7">
        <v>5999</v>
      </c>
      <c r="E662" s="7">
        <f t="shared" si="121"/>
        <v>4846.5517241379312</v>
      </c>
      <c r="F662" s="7">
        <f t="shared" si="115"/>
        <v>5622</v>
      </c>
      <c r="G662" s="10">
        <v>300</v>
      </c>
      <c r="H662" s="39">
        <v>4721.5517241379312</v>
      </c>
      <c r="I662" s="36">
        <f t="shared" si="116"/>
        <v>450</v>
      </c>
    </row>
    <row r="663" spans="1:9" x14ac:dyDescent="0.25">
      <c r="A663" s="11">
        <v>70004390</v>
      </c>
      <c r="B663" s="11" t="s">
        <v>541</v>
      </c>
      <c r="C663" s="7">
        <v>714.65517241379314</v>
      </c>
      <c r="D663" s="7">
        <v>829</v>
      </c>
      <c r="E663" s="7">
        <f t="shared" ref="E663:E670" si="122">H663+100</f>
        <v>664.65517241379314</v>
      </c>
      <c r="F663" s="7">
        <f t="shared" si="115"/>
        <v>771</v>
      </c>
      <c r="G663" s="10">
        <v>100</v>
      </c>
      <c r="H663" s="39">
        <v>564.65517241379314</v>
      </c>
      <c r="I663" s="36">
        <f t="shared" si="116"/>
        <v>150</v>
      </c>
    </row>
    <row r="664" spans="1:9" x14ac:dyDescent="0.25">
      <c r="A664" s="11">
        <v>70005364</v>
      </c>
      <c r="B664" s="11" t="s">
        <v>542</v>
      </c>
      <c r="C664" s="7">
        <v>1249.1379310344828</v>
      </c>
      <c r="D664" s="7">
        <v>1449</v>
      </c>
      <c r="E664" s="7">
        <f t="shared" si="122"/>
        <v>1184.1379310344828</v>
      </c>
      <c r="F664" s="7">
        <f t="shared" si="115"/>
        <v>1373.6</v>
      </c>
      <c r="G664" s="10">
        <v>100</v>
      </c>
      <c r="H664" s="39">
        <v>1084.1379310344828</v>
      </c>
      <c r="I664" s="36">
        <f t="shared" si="116"/>
        <v>165</v>
      </c>
    </row>
    <row r="665" spans="1:9" x14ac:dyDescent="0.25">
      <c r="A665" s="11">
        <v>70007061</v>
      </c>
      <c r="B665" s="11" t="s">
        <v>543</v>
      </c>
      <c r="C665" s="7">
        <v>1542.2413793103449</v>
      </c>
      <c r="D665" s="7">
        <v>1789</v>
      </c>
      <c r="E665" s="7">
        <f t="shared" si="122"/>
        <v>1457.2413793103449</v>
      </c>
      <c r="F665" s="7">
        <f t="shared" si="115"/>
        <v>1690.3999999999999</v>
      </c>
      <c r="G665" s="10">
        <v>300</v>
      </c>
      <c r="H665" s="39">
        <v>1357.2413793103449</v>
      </c>
      <c r="I665" s="36">
        <f t="shared" si="116"/>
        <v>185</v>
      </c>
    </row>
    <row r="666" spans="1:9" x14ac:dyDescent="0.25">
      <c r="A666" s="11">
        <v>70007062</v>
      </c>
      <c r="B666" s="11" t="s">
        <v>544</v>
      </c>
      <c r="C666" s="7">
        <v>1542.2413793103449</v>
      </c>
      <c r="D666" s="7">
        <v>1789</v>
      </c>
      <c r="E666" s="7">
        <f t="shared" si="122"/>
        <v>1457.2413793103449</v>
      </c>
      <c r="F666" s="7">
        <f t="shared" si="115"/>
        <v>1690.3999999999999</v>
      </c>
      <c r="G666" s="10">
        <v>300</v>
      </c>
      <c r="H666" s="39">
        <v>1357.2413793103449</v>
      </c>
      <c r="I666" s="36">
        <f t="shared" si="116"/>
        <v>185</v>
      </c>
    </row>
    <row r="667" spans="1:9" x14ac:dyDescent="0.25">
      <c r="A667" s="11">
        <v>70007063</v>
      </c>
      <c r="B667" s="11" t="s">
        <v>545</v>
      </c>
      <c r="C667" s="7">
        <v>1542.2413793103449</v>
      </c>
      <c r="D667" s="7">
        <v>1789</v>
      </c>
      <c r="E667" s="7">
        <f t="shared" si="122"/>
        <v>1457.2413793103449</v>
      </c>
      <c r="F667" s="7">
        <f t="shared" si="115"/>
        <v>1690.3999999999999</v>
      </c>
      <c r="G667" s="10">
        <v>300</v>
      </c>
      <c r="H667" s="39">
        <v>1357.2413793103449</v>
      </c>
      <c r="I667" s="36">
        <f t="shared" si="116"/>
        <v>185</v>
      </c>
    </row>
    <row r="668" spans="1:9" x14ac:dyDescent="0.25">
      <c r="A668" s="11">
        <v>70007186</v>
      </c>
      <c r="B668" s="11" t="s">
        <v>546</v>
      </c>
      <c r="C668" s="7">
        <v>861.20689655172418</v>
      </c>
      <c r="D668" s="7">
        <v>999</v>
      </c>
      <c r="E668" s="7">
        <f t="shared" si="122"/>
        <v>811.20689655172418</v>
      </c>
      <c r="F668" s="7">
        <f t="shared" si="115"/>
        <v>941</v>
      </c>
      <c r="G668" s="10">
        <v>300</v>
      </c>
      <c r="H668" s="39">
        <v>711.20689655172418</v>
      </c>
      <c r="I668" s="36">
        <f t="shared" si="116"/>
        <v>150</v>
      </c>
    </row>
    <row r="669" spans="1:9" x14ac:dyDescent="0.25">
      <c r="A669" s="11">
        <v>70007187</v>
      </c>
      <c r="B669" s="11" t="s">
        <v>547</v>
      </c>
      <c r="C669" s="7">
        <v>861.20689655172418</v>
      </c>
      <c r="D669" s="7">
        <v>999</v>
      </c>
      <c r="E669" s="7">
        <f t="shared" si="122"/>
        <v>811.20689655172418</v>
      </c>
      <c r="F669" s="7">
        <f t="shared" si="115"/>
        <v>941</v>
      </c>
      <c r="G669" s="10">
        <v>300</v>
      </c>
      <c r="H669" s="39">
        <v>711.20689655172418</v>
      </c>
      <c r="I669" s="36">
        <f t="shared" si="116"/>
        <v>150</v>
      </c>
    </row>
    <row r="670" spans="1:9" x14ac:dyDescent="0.25">
      <c r="A670" s="11">
        <v>70007188</v>
      </c>
      <c r="B670" s="11" t="s">
        <v>548</v>
      </c>
      <c r="C670" s="7">
        <v>861.20689655172418</v>
      </c>
      <c r="D670" s="7">
        <v>999</v>
      </c>
      <c r="E670" s="7">
        <f t="shared" si="122"/>
        <v>811.20689655172418</v>
      </c>
      <c r="F670" s="7">
        <f t="shared" si="115"/>
        <v>941</v>
      </c>
      <c r="G670" s="10">
        <v>300</v>
      </c>
      <c r="H670" s="39">
        <v>711.20689655172418</v>
      </c>
      <c r="I670" s="36">
        <f t="shared" si="116"/>
        <v>150</v>
      </c>
    </row>
    <row r="671" spans="1:9" x14ac:dyDescent="0.25">
      <c r="A671" s="11">
        <v>70002389</v>
      </c>
      <c r="B671" s="11" t="s">
        <v>549</v>
      </c>
      <c r="C671" s="7">
        <v>516.37931034482767</v>
      </c>
      <c r="D671" s="7">
        <v>599</v>
      </c>
      <c r="E671" s="7">
        <f t="shared" ref="E671:E676" si="123">H671+50</f>
        <v>466.37931034482767</v>
      </c>
      <c r="F671" s="7">
        <f t="shared" si="115"/>
        <v>541.00000000000011</v>
      </c>
      <c r="G671" s="10">
        <v>100</v>
      </c>
      <c r="H671" s="39">
        <v>416.37931034482767</v>
      </c>
      <c r="I671" s="36">
        <f t="shared" si="116"/>
        <v>100</v>
      </c>
    </row>
    <row r="672" spans="1:9" x14ac:dyDescent="0.25">
      <c r="A672" s="11">
        <v>70002390</v>
      </c>
      <c r="B672" s="11" t="s">
        <v>550</v>
      </c>
      <c r="C672" s="7">
        <v>516.37931034482767</v>
      </c>
      <c r="D672" s="7">
        <v>599</v>
      </c>
      <c r="E672" s="7">
        <f t="shared" si="123"/>
        <v>466.37931034482767</v>
      </c>
      <c r="F672" s="7">
        <f t="shared" si="115"/>
        <v>541.00000000000011</v>
      </c>
      <c r="G672" s="10">
        <v>100</v>
      </c>
      <c r="H672" s="39">
        <v>416.37931034482767</v>
      </c>
      <c r="I672" s="36">
        <f t="shared" si="116"/>
        <v>100</v>
      </c>
    </row>
    <row r="673" spans="1:9" x14ac:dyDescent="0.25">
      <c r="A673" s="11">
        <v>70002596</v>
      </c>
      <c r="B673" s="11" t="s">
        <v>551</v>
      </c>
      <c r="C673" s="7">
        <v>516.37931034482767</v>
      </c>
      <c r="D673" s="7">
        <v>599</v>
      </c>
      <c r="E673" s="7">
        <f t="shared" si="123"/>
        <v>466.37931034482767</v>
      </c>
      <c r="F673" s="7">
        <f t="shared" si="115"/>
        <v>541.00000000000011</v>
      </c>
      <c r="G673" s="10">
        <v>100</v>
      </c>
      <c r="H673" s="39">
        <v>416.37931034482767</v>
      </c>
      <c r="I673" s="36">
        <f t="shared" si="116"/>
        <v>100</v>
      </c>
    </row>
    <row r="674" spans="1:9" x14ac:dyDescent="0.25">
      <c r="A674" s="11">
        <v>70006235</v>
      </c>
      <c r="B674" s="11" t="s">
        <v>552</v>
      </c>
      <c r="C674" s="7">
        <v>507.75862068965523</v>
      </c>
      <c r="D674" s="7">
        <v>589</v>
      </c>
      <c r="E674" s="7">
        <f t="shared" si="123"/>
        <v>457.75862068965523</v>
      </c>
      <c r="F674" s="7">
        <f t="shared" si="115"/>
        <v>531</v>
      </c>
      <c r="G674" s="10">
        <v>300</v>
      </c>
      <c r="H674" s="39">
        <v>407.75862068965523</v>
      </c>
      <c r="I674" s="36">
        <f t="shared" si="116"/>
        <v>100</v>
      </c>
    </row>
    <row r="675" spans="1:9" x14ac:dyDescent="0.25">
      <c r="A675" s="11">
        <v>70006818</v>
      </c>
      <c r="B675" s="11" t="s">
        <v>553</v>
      </c>
      <c r="C675" s="7">
        <v>507.75862068965523</v>
      </c>
      <c r="D675" s="7">
        <v>589</v>
      </c>
      <c r="E675" s="7">
        <f t="shared" si="123"/>
        <v>457.75862068965523</v>
      </c>
      <c r="F675" s="7">
        <f t="shared" si="115"/>
        <v>531</v>
      </c>
      <c r="G675" s="10">
        <v>300</v>
      </c>
      <c r="H675" s="39">
        <v>407.75862068965523</v>
      </c>
      <c r="I675" s="36">
        <f t="shared" si="116"/>
        <v>100</v>
      </c>
    </row>
    <row r="676" spans="1:9" x14ac:dyDescent="0.25">
      <c r="A676" s="11">
        <v>70006295</v>
      </c>
      <c r="B676" s="11" t="s">
        <v>554</v>
      </c>
      <c r="C676" s="7">
        <v>507.75862068965523</v>
      </c>
      <c r="D676" s="7">
        <v>589</v>
      </c>
      <c r="E676" s="7">
        <f t="shared" si="123"/>
        <v>457.75862068965523</v>
      </c>
      <c r="F676" s="7">
        <f t="shared" si="115"/>
        <v>531</v>
      </c>
      <c r="G676" s="10">
        <v>300</v>
      </c>
      <c r="H676" s="39">
        <v>407.75862068965523</v>
      </c>
      <c r="I676" s="36">
        <f t="shared" si="116"/>
        <v>100</v>
      </c>
    </row>
    <row r="677" spans="1:9" x14ac:dyDescent="0.25">
      <c r="A677" s="11">
        <v>70005814</v>
      </c>
      <c r="B677" s="11" t="s">
        <v>555</v>
      </c>
      <c r="C677" s="7">
        <v>757.75862068965523</v>
      </c>
      <c r="D677" s="7">
        <v>879</v>
      </c>
      <c r="E677" s="7">
        <f t="shared" ref="E677:E681" si="124">H677+100</f>
        <v>707.75862068965523</v>
      </c>
      <c r="F677" s="7">
        <f t="shared" si="115"/>
        <v>821</v>
      </c>
      <c r="G677" s="10">
        <v>300</v>
      </c>
      <c r="H677" s="39">
        <v>607.75862068965523</v>
      </c>
      <c r="I677" s="36">
        <f t="shared" si="116"/>
        <v>150</v>
      </c>
    </row>
    <row r="678" spans="1:9" x14ac:dyDescent="0.25">
      <c r="A678" s="11">
        <v>70005812</v>
      </c>
      <c r="B678" s="11" t="s">
        <v>556</v>
      </c>
      <c r="C678" s="7">
        <v>757.75862068965523</v>
      </c>
      <c r="D678" s="7">
        <v>879</v>
      </c>
      <c r="E678" s="7">
        <f t="shared" si="124"/>
        <v>707.75862068965523</v>
      </c>
      <c r="F678" s="7">
        <f t="shared" si="115"/>
        <v>821</v>
      </c>
      <c r="G678" s="10">
        <v>300</v>
      </c>
      <c r="H678" s="39">
        <v>607.75862068965523</v>
      </c>
      <c r="I678" s="36">
        <f t="shared" si="116"/>
        <v>150</v>
      </c>
    </row>
    <row r="679" spans="1:9" x14ac:dyDescent="0.25">
      <c r="A679" s="11">
        <v>70005813</v>
      </c>
      <c r="B679" s="11" t="s">
        <v>557</v>
      </c>
      <c r="C679" s="7">
        <v>757.75862068965523</v>
      </c>
      <c r="D679" s="7">
        <v>879</v>
      </c>
      <c r="E679" s="7">
        <f t="shared" si="124"/>
        <v>707.75862068965523</v>
      </c>
      <c r="F679" s="7">
        <f t="shared" si="115"/>
        <v>821</v>
      </c>
      <c r="G679" s="10">
        <v>300</v>
      </c>
      <c r="H679" s="39">
        <v>607.75862068965523</v>
      </c>
      <c r="I679" s="36">
        <f t="shared" si="116"/>
        <v>150</v>
      </c>
    </row>
    <row r="680" spans="1:9" x14ac:dyDescent="0.25">
      <c r="A680" s="11">
        <v>70005908</v>
      </c>
      <c r="B680" s="11" t="s">
        <v>558</v>
      </c>
      <c r="C680" s="7">
        <v>757.75862068965523</v>
      </c>
      <c r="D680" s="7">
        <v>879</v>
      </c>
      <c r="E680" s="7">
        <f t="shared" si="124"/>
        <v>707.75862068965523</v>
      </c>
      <c r="F680" s="7">
        <f t="shared" si="115"/>
        <v>821</v>
      </c>
      <c r="G680" s="10">
        <v>300</v>
      </c>
      <c r="H680" s="39">
        <v>607.75862068965523</v>
      </c>
      <c r="I680" s="36">
        <f t="shared" si="116"/>
        <v>150</v>
      </c>
    </row>
    <row r="681" spans="1:9" x14ac:dyDescent="0.25">
      <c r="A681" s="11">
        <v>70002728</v>
      </c>
      <c r="B681" s="11" t="s">
        <v>559</v>
      </c>
      <c r="C681" s="7">
        <v>792.24137931034488</v>
      </c>
      <c r="D681" s="7">
        <v>919</v>
      </c>
      <c r="E681" s="7">
        <f t="shared" si="124"/>
        <v>742.24137931034488</v>
      </c>
      <c r="F681" s="7">
        <f t="shared" si="115"/>
        <v>861</v>
      </c>
      <c r="G681" s="10">
        <v>100</v>
      </c>
      <c r="H681" s="39">
        <v>642.24137931034488</v>
      </c>
      <c r="I681" s="36">
        <f t="shared" si="116"/>
        <v>150</v>
      </c>
    </row>
    <row r="682" spans="1:9" x14ac:dyDescent="0.25">
      <c r="A682" s="11">
        <v>70002458</v>
      </c>
      <c r="B682" s="11" t="s">
        <v>560</v>
      </c>
      <c r="C682" s="7">
        <v>335.34482758620692</v>
      </c>
      <c r="D682" s="7">
        <v>389</v>
      </c>
      <c r="E682" s="7">
        <f t="shared" si="119"/>
        <v>315.34482758620692</v>
      </c>
      <c r="F682" s="7">
        <f t="shared" si="115"/>
        <v>365.8</v>
      </c>
      <c r="G682" s="10">
        <v>100</v>
      </c>
      <c r="H682" s="39">
        <v>315.34482758620692</v>
      </c>
      <c r="I682" s="36">
        <f t="shared" si="116"/>
        <v>20</v>
      </c>
    </row>
    <row r="683" spans="1:9" x14ac:dyDescent="0.25">
      <c r="A683" s="11">
        <v>70002459</v>
      </c>
      <c r="B683" s="11" t="s">
        <v>561</v>
      </c>
      <c r="C683" s="7">
        <v>335.34482758620692</v>
      </c>
      <c r="D683" s="7">
        <v>389</v>
      </c>
      <c r="E683" s="7">
        <f t="shared" si="119"/>
        <v>315.34482758620692</v>
      </c>
      <c r="F683" s="7">
        <f t="shared" si="115"/>
        <v>365.8</v>
      </c>
      <c r="G683" s="10">
        <v>100</v>
      </c>
      <c r="H683" s="39">
        <v>315.34482758620692</v>
      </c>
      <c r="I683" s="36">
        <f t="shared" si="116"/>
        <v>20</v>
      </c>
    </row>
    <row r="684" spans="1:9" x14ac:dyDescent="0.25">
      <c r="A684" s="11">
        <v>70002726</v>
      </c>
      <c r="B684" s="11" t="s">
        <v>562</v>
      </c>
      <c r="C684" s="7">
        <v>335.34482758620692</v>
      </c>
      <c r="D684" s="7">
        <v>389</v>
      </c>
      <c r="E684" s="7">
        <f t="shared" si="119"/>
        <v>315.34482758620692</v>
      </c>
      <c r="F684" s="7">
        <f t="shared" si="115"/>
        <v>365.8</v>
      </c>
      <c r="G684" s="10">
        <v>100</v>
      </c>
      <c r="H684" s="39">
        <v>315.34482758620692</v>
      </c>
      <c r="I684" s="36">
        <f t="shared" si="116"/>
        <v>20</v>
      </c>
    </row>
    <row r="685" spans="1:9" x14ac:dyDescent="0.25">
      <c r="A685" s="11">
        <v>70002889</v>
      </c>
      <c r="B685" s="11" t="s">
        <v>563</v>
      </c>
      <c r="C685" s="7">
        <v>335.34482758620692</v>
      </c>
      <c r="D685" s="7">
        <v>389</v>
      </c>
      <c r="E685" s="7">
        <f t="shared" si="119"/>
        <v>315.34482758620692</v>
      </c>
      <c r="F685" s="7">
        <f t="shared" si="115"/>
        <v>365.8</v>
      </c>
      <c r="G685" s="10">
        <v>100</v>
      </c>
      <c r="H685" s="39">
        <v>315.34482758620692</v>
      </c>
      <c r="I685" s="36">
        <f t="shared" si="116"/>
        <v>20</v>
      </c>
    </row>
    <row r="686" spans="1:9" x14ac:dyDescent="0.25">
      <c r="A686" s="11">
        <v>70002725</v>
      </c>
      <c r="B686" s="11" t="s">
        <v>564</v>
      </c>
      <c r="C686" s="7">
        <v>654.31034482758628</v>
      </c>
      <c r="D686" s="7">
        <v>759</v>
      </c>
      <c r="E686" s="7">
        <f>H686+75</f>
        <v>604.31034482758628</v>
      </c>
      <c r="F686" s="7">
        <f t="shared" si="115"/>
        <v>701</v>
      </c>
      <c r="G686" s="10">
        <v>100</v>
      </c>
      <c r="H686" s="39">
        <v>529.31034482758628</v>
      </c>
      <c r="I686" s="36">
        <f t="shared" si="116"/>
        <v>125</v>
      </c>
    </row>
    <row r="687" spans="1:9" x14ac:dyDescent="0.25">
      <c r="A687" s="11">
        <v>70002612</v>
      </c>
      <c r="B687" s="11" t="s">
        <v>565</v>
      </c>
      <c r="C687" s="7">
        <v>542.24137931034488</v>
      </c>
      <c r="D687" s="7">
        <v>629</v>
      </c>
      <c r="E687" s="7">
        <f t="shared" ref="E687:E689" si="125">H687+50</f>
        <v>492.24137931034488</v>
      </c>
      <c r="F687" s="7">
        <f t="shared" si="115"/>
        <v>571</v>
      </c>
      <c r="G687" s="10">
        <v>100</v>
      </c>
      <c r="H687" s="39">
        <v>442.24137931034488</v>
      </c>
      <c r="I687" s="36">
        <f t="shared" si="116"/>
        <v>100</v>
      </c>
    </row>
    <row r="688" spans="1:9" x14ac:dyDescent="0.25">
      <c r="A688" s="11">
        <v>70003307</v>
      </c>
      <c r="B688" s="11" t="s">
        <v>566</v>
      </c>
      <c r="C688" s="7">
        <v>542.24137931034488</v>
      </c>
      <c r="D688" s="7">
        <v>629</v>
      </c>
      <c r="E688" s="7">
        <f t="shared" si="125"/>
        <v>492.24137931034488</v>
      </c>
      <c r="F688" s="7">
        <f t="shared" si="115"/>
        <v>571</v>
      </c>
      <c r="G688" s="10">
        <v>100</v>
      </c>
      <c r="H688" s="39">
        <v>442.24137931034488</v>
      </c>
      <c r="I688" s="36">
        <f t="shared" si="116"/>
        <v>100</v>
      </c>
    </row>
    <row r="689" spans="1:9" x14ac:dyDescent="0.25">
      <c r="A689" s="11">
        <v>70003308</v>
      </c>
      <c r="B689" s="11" t="s">
        <v>567</v>
      </c>
      <c r="C689" s="7">
        <v>542.24137931034488</v>
      </c>
      <c r="D689" s="7">
        <v>629</v>
      </c>
      <c r="E689" s="7">
        <f t="shared" si="125"/>
        <v>492.24137931034488</v>
      </c>
      <c r="F689" s="7">
        <f t="shared" si="115"/>
        <v>571</v>
      </c>
      <c r="G689" s="10">
        <v>100</v>
      </c>
      <c r="H689" s="39">
        <v>442.24137931034488</v>
      </c>
      <c r="I689" s="36">
        <f t="shared" si="116"/>
        <v>100</v>
      </c>
    </row>
    <row r="690" spans="1:9" x14ac:dyDescent="0.25">
      <c r="A690" s="11">
        <v>70007064</v>
      </c>
      <c r="B690" s="11" t="s">
        <v>568</v>
      </c>
      <c r="C690" s="7">
        <v>2533.6206896551726</v>
      </c>
      <c r="D690" s="7">
        <v>2939</v>
      </c>
      <c r="E690" s="7">
        <f t="shared" ref="E690:E696" si="126">H690+125</f>
        <v>2383.6206896551726</v>
      </c>
      <c r="F690" s="7">
        <f t="shared" si="115"/>
        <v>2765</v>
      </c>
      <c r="G690" s="10">
        <v>300</v>
      </c>
      <c r="H690" s="39">
        <v>2258.6206896551726</v>
      </c>
      <c r="I690" s="36">
        <f t="shared" si="116"/>
        <v>275</v>
      </c>
    </row>
    <row r="691" spans="1:9" x14ac:dyDescent="0.25">
      <c r="A691" s="11">
        <v>70007065</v>
      </c>
      <c r="B691" s="11" t="s">
        <v>569</v>
      </c>
      <c r="C691" s="7">
        <v>2533.6206896551726</v>
      </c>
      <c r="D691" s="7">
        <v>2939</v>
      </c>
      <c r="E691" s="7">
        <f t="shared" si="126"/>
        <v>2383.6206896551726</v>
      </c>
      <c r="F691" s="7">
        <f t="shared" si="115"/>
        <v>2765</v>
      </c>
      <c r="G691" s="10">
        <v>300</v>
      </c>
      <c r="H691" s="39">
        <v>2258.6206896551726</v>
      </c>
      <c r="I691" s="36">
        <f t="shared" si="116"/>
        <v>275</v>
      </c>
    </row>
    <row r="692" spans="1:9" x14ac:dyDescent="0.25">
      <c r="A692" s="11">
        <v>70007634</v>
      </c>
      <c r="B692" s="11" t="s">
        <v>570</v>
      </c>
      <c r="C692" s="7">
        <v>3447.4137931034484</v>
      </c>
      <c r="D692" s="7">
        <v>3999</v>
      </c>
      <c r="E692" s="7">
        <f t="shared" si="126"/>
        <v>3262.4137931034484</v>
      </c>
      <c r="F692" s="7">
        <f t="shared" si="115"/>
        <v>3784.3999999999996</v>
      </c>
      <c r="G692" s="10">
        <v>300</v>
      </c>
      <c r="H692" s="39">
        <v>3137.4137931034484</v>
      </c>
      <c r="I692" s="36">
        <f t="shared" si="116"/>
        <v>310</v>
      </c>
    </row>
    <row r="693" spans="1:9" x14ac:dyDescent="0.25">
      <c r="A693" s="11">
        <v>70007635</v>
      </c>
      <c r="B693" s="11" t="s">
        <v>571</v>
      </c>
      <c r="C693" s="7">
        <v>3447.4137931034484</v>
      </c>
      <c r="D693" s="7">
        <v>3999</v>
      </c>
      <c r="E693" s="7">
        <f t="shared" si="126"/>
        <v>3262.4137931034484</v>
      </c>
      <c r="F693" s="7">
        <f t="shared" si="115"/>
        <v>3784.3999999999996</v>
      </c>
      <c r="G693" s="10">
        <v>300</v>
      </c>
      <c r="H693" s="39">
        <v>3137.4137931034484</v>
      </c>
      <c r="I693" s="36">
        <f t="shared" si="116"/>
        <v>310</v>
      </c>
    </row>
    <row r="694" spans="1:9" x14ac:dyDescent="0.25">
      <c r="A694" s="11">
        <v>70007659</v>
      </c>
      <c r="B694" s="11" t="s">
        <v>572</v>
      </c>
      <c r="C694" s="7">
        <v>3447.4137931034484</v>
      </c>
      <c r="D694" s="7">
        <v>3999</v>
      </c>
      <c r="E694" s="7">
        <f t="shared" si="126"/>
        <v>3262.4137931034484</v>
      </c>
      <c r="F694" s="7">
        <f t="shared" si="115"/>
        <v>3784.3999999999996</v>
      </c>
      <c r="G694" s="10">
        <v>300</v>
      </c>
      <c r="H694" s="39">
        <v>3137.4137931034484</v>
      </c>
      <c r="I694" s="36">
        <f t="shared" si="116"/>
        <v>310</v>
      </c>
    </row>
    <row r="695" spans="1:9" x14ac:dyDescent="0.25">
      <c r="A695" s="11">
        <v>70007636</v>
      </c>
      <c r="B695" s="11" t="s">
        <v>573</v>
      </c>
      <c r="C695" s="7">
        <v>5938.7931034482763</v>
      </c>
      <c r="D695" s="7">
        <v>6889</v>
      </c>
      <c r="E695" s="7">
        <f t="shared" si="126"/>
        <v>5613.7931034482763</v>
      </c>
      <c r="F695" s="7">
        <f t="shared" si="115"/>
        <v>6512</v>
      </c>
      <c r="G695" s="10">
        <v>300</v>
      </c>
      <c r="H695" s="39">
        <v>5488.7931034482763</v>
      </c>
      <c r="I695" s="36">
        <f t="shared" si="116"/>
        <v>450</v>
      </c>
    </row>
    <row r="696" spans="1:9" x14ac:dyDescent="0.25">
      <c r="A696" s="11">
        <v>70007637</v>
      </c>
      <c r="B696" s="11" t="s">
        <v>574</v>
      </c>
      <c r="C696" s="7">
        <v>5938.7931034482763</v>
      </c>
      <c r="D696" s="7">
        <v>6889</v>
      </c>
      <c r="E696" s="7">
        <f t="shared" si="126"/>
        <v>5613.7931034482763</v>
      </c>
      <c r="F696" s="7">
        <f t="shared" si="115"/>
        <v>6512</v>
      </c>
      <c r="G696" s="10">
        <v>300</v>
      </c>
      <c r="H696" s="39">
        <v>5488.7931034482763</v>
      </c>
      <c r="I696" s="36">
        <f t="shared" si="116"/>
        <v>450</v>
      </c>
    </row>
    <row r="697" spans="1:9" x14ac:dyDescent="0.25">
      <c r="A697" s="11">
        <v>70008162</v>
      </c>
      <c r="B697" s="11" t="s">
        <v>575</v>
      </c>
      <c r="C697" s="7">
        <v>240.51724137931035</v>
      </c>
      <c r="D697" s="7">
        <v>279</v>
      </c>
      <c r="E697" s="7">
        <f t="shared" si="119"/>
        <v>225.51724137931035</v>
      </c>
      <c r="F697" s="7">
        <f t="shared" si="115"/>
        <v>261.59999999999997</v>
      </c>
      <c r="G697" s="10">
        <v>300</v>
      </c>
      <c r="H697" s="39">
        <v>225.51724137931035</v>
      </c>
      <c r="I697" s="36">
        <f t="shared" si="116"/>
        <v>15</v>
      </c>
    </row>
    <row r="698" spans="1:9" x14ac:dyDescent="0.25">
      <c r="A698" s="11">
        <v>70008163</v>
      </c>
      <c r="B698" s="11" t="s">
        <v>576</v>
      </c>
      <c r="C698" s="7">
        <v>240.51724137931035</v>
      </c>
      <c r="D698" s="7">
        <v>279</v>
      </c>
      <c r="E698" s="7">
        <f t="shared" si="119"/>
        <v>225.51724137931035</v>
      </c>
      <c r="F698" s="7">
        <f t="shared" si="115"/>
        <v>261.59999999999997</v>
      </c>
      <c r="G698" s="10">
        <v>300</v>
      </c>
      <c r="H698" s="39">
        <v>225.51724137931035</v>
      </c>
      <c r="I698" s="36">
        <f t="shared" si="116"/>
        <v>15</v>
      </c>
    </row>
    <row r="699" spans="1:9" x14ac:dyDescent="0.25">
      <c r="A699" s="11">
        <v>70008164</v>
      </c>
      <c r="B699" s="11" t="s">
        <v>577</v>
      </c>
      <c r="C699" s="7">
        <v>240.51724137931035</v>
      </c>
      <c r="D699" s="7">
        <v>279</v>
      </c>
      <c r="E699" s="7">
        <f t="shared" si="119"/>
        <v>225.51724137931035</v>
      </c>
      <c r="F699" s="7">
        <f t="shared" si="115"/>
        <v>261.59999999999997</v>
      </c>
      <c r="G699" s="10">
        <v>300</v>
      </c>
      <c r="H699" s="39">
        <v>225.51724137931035</v>
      </c>
      <c r="I699" s="36">
        <f t="shared" si="116"/>
        <v>15</v>
      </c>
    </row>
    <row r="700" spans="1:9" x14ac:dyDescent="0.25">
      <c r="A700" s="11">
        <v>70008568</v>
      </c>
      <c r="B700" s="11" t="s">
        <v>578</v>
      </c>
      <c r="C700" s="7">
        <v>240.51724137931035</v>
      </c>
      <c r="D700" s="7">
        <v>279</v>
      </c>
      <c r="E700" s="7">
        <f t="shared" si="119"/>
        <v>225.51724137931035</v>
      </c>
      <c r="F700" s="7">
        <f t="shared" si="115"/>
        <v>261.59999999999997</v>
      </c>
      <c r="G700" s="10">
        <v>300</v>
      </c>
      <c r="H700" s="39">
        <v>225.51724137931035</v>
      </c>
      <c r="I700" s="36">
        <f t="shared" si="116"/>
        <v>15</v>
      </c>
    </row>
    <row r="701" spans="1:9" x14ac:dyDescent="0.25">
      <c r="A701" s="11">
        <v>70008569</v>
      </c>
      <c r="B701" s="11" t="s">
        <v>579</v>
      </c>
      <c r="C701" s="7">
        <v>240.51724137931035</v>
      </c>
      <c r="D701" s="7">
        <v>279</v>
      </c>
      <c r="E701" s="7">
        <f t="shared" si="119"/>
        <v>225.51724137931035</v>
      </c>
      <c r="F701" s="7">
        <f t="shared" si="115"/>
        <v>261.59999999999997</v>
      </c>
      <c r="G701" s="10">
        <v>300</v>
      </c>
      <c r="H701" s="39">
        <v>225.51724137931035</v>
      </c>
      <c r="I701" s="36">
        <f t="shared" si="116"/>
        <v>15</v>
      </c>
    </row>
    <row r="702" spans="1:9" x14ac:dyDescent="0.25">
      <c r="A702" s="11">
        <v>70008570</v>
      </c>
      <c r="B702" s="11" t="s">
        <v>580</v>
      </c>
      <c r="C702" s="7">
        <v>240.51724137931035</v>
      </c>
      <c r="D702" s="7">
        <v>279</v>
      </c>
      <c r="E702" s="7">
        <f t="shared" si="119"/>
        <v>225.51724137931035</v>
      </c>
      <c r="F702" s="7">
        <f t="shared" si="115"/>
        <v>261.59999999999997</v>
      </c>
      <c r="G702" s="10">
        <v>300</v>
      </c>
      <c r="H702" s="39">
        <v>225.51724137931035</v>
      </c>
      <c r="I702" s="36">
        <f t="shared" si="116"/>
        <v>15</v>
      </c>
    </row>
    <row r="703" spans="1:9" x14ac:dyDescent="0.25">
      <c r="A703" s="21">
        <v>70005619</v>
      </c>
      <c r="B703" s="21" t="s">
        <v>581</v>
      </c>
      <c r="C703" s="7">
        <v>2111.2068965517242</v>
      </c>
      <c r="D703" s="7">
        <v>2449</v>
      </c>
      <c r="E703" s="7">
        <f t="shared" ref="E703:E705" si="127">H703+125</f>
        <v>2006.2068965517242</v>
      </c>
      <c r="F703" s="7">
        <f t="shared" si="115"/>
        <v>2327.1999999999998</v>
      </c>
      <c r="G703" s="10">
        <v>300</v>
      </c>
      <c r="H703" s="39">
        <v>1881.2068965517242</v>
      </c>
      <c r="I703" s="36">
        <f t="shared" si="116"/>
        <v>230</v>
      </c>
    </row>
    <row r="704" spans="1:9" x14ac:dyDescent="0.25">
      <c r="A704" s="11">
        <v>70005618</v>
      </c>
      <c r="B704" s="11" t="s">
        <v>582</v>
      </c>
      <c r="C704" s="7">
        <v>2111.2068965517242</v>
      </c>
      <c r="D704" s="7">
        <v>2449</v>
      </c>
      <c r="E704" s="7">
        <f t="shared" si="127"/>
        <v>2006.2068965517242</v>
      </c>
      <c r="F704" s="7">
        <f t="shared" si="115"/>
        <v>2327.1999999999998</v>
      </c>
      <c r="G704" s="10">
        <v>300</v>
      </c>
      <c r="H704" s="39">
        <v>1881.2068965517242</v>
      </c>
      <c r="I704" s="36">
        <f t="shared" si="116"/>
        <v>230</v>
      </c>
    </row>
    <row r="705" spans="1:9" x14ac:dyDescent="0.25">
      <c r="A705" s="11">
        <v>70005620</v>
      </c>
      <c r="B705" s="11" t="s">
        <v>583</v>
      </c>
      <c r="C705" s="7">
        <v>2111.2068965517242</v>
      </c>
      <c r="D705" s="7">
        <v>2449</v>
      </c>
      <c r="E705" s="7">
        <f t="shared" si="127"/>
        <v>2006.2068965517242</v>
      </c>
      <c r="F705" s="7">
        <f t="shared" si="115"/>
        <v>2327.1999999999998</v>
      </c>
      <c r="G705" s="10">
        <v>300</v>
      </c>
      <c r="H705" s="39">
        <v>1881.2068965517242</v>
      </c>
      <c r="I705" s="36">
        <f t="shared" si="116"/>
        <v>230</v>
      </c>
    </row>
    <row r="706" spans="1:9" x14ac:dyDescent="0.25">
      <c r="A706" s="11">
        <v>70007045</v>
      </c>
      <c r="B706" s="11" t="s">
        <v>584</v>
      </c>
      <c r="C706" s="7">
        <v>1464.6551724137933</v>
      </c>
      <c r="D706" s="7">
        <v>1699</v>
      </c>
      <c r="E706" s="7">
        <f t="shared" ref="E706:E720" si="128">H706+100</f>
        <v>1379.6551724137933</v>
      </c>
      <c r="F706" s="7">
        <f t="shared" si="115"/>
        <v>1600.4</v>
      </c>
      <c r="G706" s="10">
        <v>300</v>
      </c>
      <c r="H706" s="39">
        <v>1279.6551724137933</v>
      </c>
      <c r="I706" s="36">
        <f t="shared" si="116"/>
        <v>185</v>
      </c>
    </row>
    <row r="707" spans="1:9" x14ac:dyDescent="0.25">
      <c r="A707" s="11">
        <v>70007046</v>
      </c>
      <c r="B707" s="11" t="s">
        <v>585</v>
      </c>
      <c r="C707" s="7">
        <v>1464.6551724137933</v>
      </c>
      <c r="D707" s="7">
        <v>1699</v>
      </c>
      <c r="E707" s="7">
        <f t="shared" si="128"/>
        <v>1379.6551724137933</v>
      </c>
      <c r="F707" s="7">
        <f t="shared" si="115"/>
        <v>1600.4</v>
      </c>
      <c r="G707" s="10">
        <v>300</v>
      </c>
      <c r="H707" s="39">
        <v>1279.6551724137933</v>
      </c>
      <c r="I707" s="36">
        <f t="shared" si="116"/>
        <v>185</v>
      </c>
    </row>
    <row r="708" spans="1:9" x14ac:dyDescent="0.25">
      <c r="A708" s="11">
        <v>70007047</v>
      </c>
      <c r="B708" s="11" t="s">
        <v>586</v>
      </c>
      <c r="C708" s="7">
        <v>1464.6551724137933</v>
      </c>
      <c r="D708" s="7">
        <v>1699</v>
      </c>
      <c r="E708" s="7">
        <f t="shared" si="128"/>
        <v>1379.6551724137933</v>
      </c>
      <c r="F708" s="7">
        <f t="shared" si="115"/>
        <v>1600.4</v>
      </c>
      <c r="G708" s="10">
        <v>300</v>
      </c>
      <c r="H708" s="39">
        <v>1279.6551724137933</v>
      </c>
      <c r="I708" s="36">
        <f t="shared" si="116"/>
        <v>185</v>
      </c>
    </row>
    <row r="709" spans="1:9" x14ac:dyDescent="0.25">
      <c r="A709" s="11">
        <v>70007216</v>
      </c>
      <c r="B709" s="11" t="s">
        <v>587</v>
      </c>
      <c r="C709" s="7">
        <v>869.82758620689663</v>
      </c>
      <c r="D709" s="7">
        <v>1009</v>
      </c>
      <c r="E709" s="7">
        <f t="shared" si="128"/>
        <v>819.82758620689663</v>
      </c>
      <c r="F709" s="7">
        <f t="shared" si="115"/>
        <v>951</v>
      </c>
      <c r="G709" s="10">
        <v>300</v>
      </c>
      <c r="H709" s="39">
        <v>719.82758620689663</v>
      </c>
      <c r="I709" s="36">
        <f t="shared" si="116"/>
        <v>150</v>
      </c>
    </row>
    <row r="710" spans="1:9" x14ac:dyDescent="0.25">
      <c r="A710" s="11">
        <v>70007217</v>
      </c>
      <c r="B710" s="11" t="s">
        <v>588</v>
      </c>
      <c r="C710" s="7">
        <v>869.82758620689663</v>
      </c>
      <c r="D710" s="7">
        <v>1009</v>
      </c>
      <c r="E710" s="7">
        <f t="shared" si="128"/>
        <v>819.82758620689663</v>
      </c>
      <c r="F710" s="7">
        <f t="shared" si="115"/>
        <v>951</v>
      </c>
      <c r="G710" s="10">
        <v>300</v>
      </c>
      <c r="H710" s="39">
        <v>719.82758620689663</v>
      </c>
      <c r="I710" s="36">
        <f t="shared" si="116"/>
        <v>150</v>
      </c>
    </row>
    <row r="711" spans="1:9" x14ac:dyDescent="0.25">
      <c r="A711" s="11">
        <v>70007218</v>
      </c>
      <c r="B711" s="11" t="s">
        <v>589</v>
      </c>
      <c r="C711" s="7">
        <v>869.82758620689663</v>
      </c>
      <c r="D711" s="7">
        <v>1009</v>
      </c>
      <c r="E711" s="7">
        <f t="shared" si="128"/>
        <v>819.82758620689663</v>
      </c>
      <c r="F711" s="7">
        <f t="shared" ref="F711:F774" si="129">E711*1.16</f>
        <v>951</v>
      </c>
      <c r="G711" s="10">
        <v>300</v>
      </c>
      <c r="H711" s="39">
        <v>719.82758620689663</v>
      </c>
      <c r="I711" s="36">
        <f t="shared" ref="I711:I774" si="130">C711-H711</f>
        <v>150</v>
      </c>
    </row>
    <row r="712" spans="1:9" x14ac:dyDescent="0.25">
      <c r="A712" s="11">
        <v>70007247</v>
      </c>
      <c r="B712" s="11" t="s">
        <v>590</v>
      </c>
      <c r="C712" s="7">
        <v>869.82758620689663</v>
      </c>
      <c r="D712" s="7">
        <v>1009</v>
      </c>
      <c r="E712" s="7">
        <f t="shared" si="128"/>
        <v>819.82758620689663</v>
      </c>
      <c r="F712" s="7">
        <f t="shared" si="129"/>
        <v>951</v>
      </c>
      <c r="G712" s="10">
        <v>300</v>
      </c>
      <c r="H712" s="39">
        <v>719.82758620689663</v>
      </c>
      <c r="I712" s="36">
        <f t="shared" si="130"/>
        <v>150</v>
      </c>
    </row>
    <row r="713" spans="1:9" x14ac:dyDescent="0.25">
      <c r="A713" s="11">
        <v>70007248</v>
      </c>
      <c r="B713" s="11" t="s">
        <v>591</v>
      </c>
      <c r="C713" s="7">
        <v>869.82758620689663</v>
      </c>
      <c r="D713" s="7">
        <v>1009</v>
      </c>
      <c r="E713" s="7">
        <f t="shared" si="128"/>
        <v>819.82758620689663</v>
      </c>
      <c r="F713" s="7">
        <f t="shared" si="129"/>
        <v>951</v>
      </c>
      <c r="G713" s="10">
        <v>300</v>
      </c>
      <c r="H713" s="39">
        <v>719.82758620689663</v>
      </c>
      <c r="I713" s="36">
        <f t="shared" si="130"/>
        <v>150</v>
      </c>
    </row>
    <row r="714" spans="1:9" x14ac:dyDescent="0.25">
      <c r="A714" s="11">
        <v>70007249</v>
      </c>
      <c r="B714" s="11" t="s">
        <v>592</v>
      </c>
      <c r="C714" s="7">
        <v>869.82758620689663</v>
      </c>
      <c r="D714" s="7">
        <v>1009</v>
      </c>
      <c r="E714" s="7">
        <f t="shared" si="128"/>
        <v>819.82758620689663</v>
      </c>
      <c r="F714" s="7">
        <f t="shared" si="129"/>
        <v>951</v>
      </c>
      <c r="G714" s="10">
        <v>300</v>
      </c>
      <c r="H714" s="39">
        <v>719.82758620689663</v>
      </c>
      <c r="I714" s="36">
        <f t="shared" si="130"/>
        <v>150</v>
      </c>
    </row>
    <row r="715" spans="1:9" x14ac:dyDescent="0.25">
      <c r="A715" s="11">
        <v>70006445</v>
      </c>
      <c r="B715" s="11" t="s">
        <v>593</v>
      </c>
      <c r="C715" s="7">
        <v>1852.5862068965519</v>
      </c>
      <c r="D715" s="7">
        <v>2149</v>
      </c>
      <c r="E715" s="7">
        <f t="shared" si="128"/>
        <v>1742.5862068965519</v>
      </c>
      <c r="F715" s="7">
        <f t="shared" si="129"/>
        <v>2021.4</v>
      </c>
      <c r="G715" s="10">
        <v>300</v>
      </c>
      <c r="H715" s="39">
        <v>1642.5862068965519</v>
      </c>
      <c r="I715" s="36">
        <f t="shared" si="130"/>
        <v>210</v>
      </c>
    </row>
    <row r="716" spans="1:9" x14ac:dyDescent="0.25">
      <c r="A716" s="11">
        <v>70006446</v>
      </c>
      <c r="B716" s="11" t="s">
        <v>594</v>
      </c>
      <c r="C716" s="7">
        <v>1852.5862068965519</v>
      </c>
      <c r="D716" s="7">
        <v>2149</v>
      </c>
      <c r="E716" s="7">
        <f t="shared" si="128"/>
        <v>1742.5862068965519</v>
      </c>
      <c r="F716" s="7">
        <f t="shared" si="129"/>
        <v>2021.4</v>
      </c>
      <c r="G716" s="10">
        <v>300</v>
      </c>
      <c r="H716" s="39">
        <v>1642.5862068965519</v>
      </c>
      <c r="I716" s="36">
        <f t="shared" si="130"/>
        <v>210</v>
      </c>
    </row>
    <row r="717" spans="1:9" x14ac:dyDescent="0.25">
      <c r="A717" s="11">
        <v>70006983</v>
      </c>
      <c r="B717" s="11" t="s">
        <v>595</v>
      </c>
      <c r="C717" s="7">
        <v>1249.1379310344828</v>
      </c>
      <c r="D717" s="7">
        <v>1449</v>
      </c>
      <c r="E717" s="7">
        <f t="shared" si="128"/>
        <v>1184.1379310344828</v>
      </c>
      <c r="F717" s="7">
        <f t="shared" si="129"/>
        <v>1373.6</v>
      </c>
      <c r="G717" s="10">
        <v>300</v>
      </c>
      <c r="H717" s="39">
        <v>1084.1379310344828</v>
      </c>
      <c r="I717" s="36">
        <f t="shared" si="130"/>
        <v>165</v>
      </c>
    </row>
    <row r="718" spans="1:9" x14ac:dyDescent="0.25">
      <c r="A718" s="11">
        <v>70006984</v>
      </c>
      <c r="B718" s="11" t="s">
        <v>596</v>
      </c>
      <c r="C718" s="7">
        <v>1249.1379310344828</v>
      </c>
      <c r="D718" s="7">
        <v>1449</v>
      </c>
      <c r="E718" s="7">
        <f t="shared" si="128"/>
        <v>1184.1379310344828</v>
      </c>
      <c r="F718" s="7">
        <f t="shared" si="129"/>
        <v>1373.6</v>
      </c>
      <c r="G718" s="10">
        <v>300</v>
      </c>
      <c r="H718" s="39">
        <v>1084.1379310344828</v>
      </c>
      <c r="I718" s="36">
        <f t="shared" si="130"/>
        <v>165</v>
      </c>
    </row>
    <row r="719" spans="1:9" x14ac:dyDescent="0.25">
      <c r="A719" s="11">
        <v>70006985</v>
      </c>
      <c r="B719" s="11" t="s">
        <v>597</v>
      </c>
      <c r="C719" s="7">
        <v>1249.1379310344828</v>
      </c>
      <c r="D719" s="7">
        <v>1449</v>
      </c>
      <c r="E719" s="7">
        <f t="shared" si="128"/>
        <v>1184.1379310344828</v>
      </c>
      <c r="F719" s="7">
        <f t="shared" si="129"/>
        <v>1373.6</v>
      </c>
      <c r="G719" s="10">
        <v>300</v>
      </c>
      <c r="H719" s="39">
        <v>1084.1379310344828</v>
      </c>
      <c r="I719" s="36">
        <f t="shared" si="130"/>
        <v>165</v>
      </c>
    </row>
    <row r="720" spans="1:9" x14ac:dyDescent="0.25">
      <c r="A720" s="11">
        <v>70006447</v>
      </c>
      <c r="B720" s="11" t="s">
        <v>598</v>
      </c>
      <c r="C720" s="7">
        <v>1852.5862068965519</v>
      </c>
      <c r="D720" s="7">
        <v>2149</v>
      </c>
      <c r="E720" s="7">
        <f t="shared" si="128"/>
        <v>1742.5862068965519</v>
      </c>
      <c r="F720" s="7">
        <f t="shared" si="129"/>
        <v>2021.4</v>
      </c>
      <c r="G720" s="10">
        <v>300</v>
      </c>
      <c r="H720" s="39">
        <v>1642.5862068965519</v>
      </c>
      <c r="I720" s="36">
        <f t="shared" si="130"/>
        <v>210</v>
      </c>
    </row>
    <row r="721" spans="1:9" x14ac:dyDescent="0.25">
      <c r="A721" s="11">
        <v>70006614</v>
      </c>
      <c r="B721" s="11" t="s">
        <v>599</v>
      </c>
      <c r="C721" s="7">
        <v>2412.9310344827586</v>
      </c>
      <c r="D721" s="7">
        <v>2799</v>
      </c>
      <c r="E721" s="7">
        <f t="shared" ref="E721:E722" si="131">H721+125</f>
        <v>2307.9310344827586</v>
      </c>
      <c r="F721" s="7">
        <f t="shared" si="129"/>
        <v>2677.2</v>
      </c>
      <c r="G721" s="10">
        <v>300</v>
      </c>
      <c r="H721" s="39">
        <v>2182.9310344827586</v>
      </c>
      <c r="I721" s="36">
        <f t="shared" si="130"/>
        <v>230</v>
      </c>
    </row>
    <row r="722" spans="1:9" x14ac:dyDescent="0.25">
      <c r="A722" s="11">
        <v>70006615</v>
      </c>
      <c r="B722" s="11" t="s">
        <v>600</v>
      </c>
      <c r="C722" s="7">
        <v>2412.9310344827586</v>
      </c>
      <c r="D722" s="7">
        <v>2799</v>
      </c>
      <c r="E722" s="7">
        <f t="shared" si="131"/>
        <v>2307.9310344827586</v>
      </c>
      <c r="F722" s="7">
        <f t="shared" si="129"/>
        <v>2677.2</v>
      </c>
      <c r="G722" s="10">
        <v>300</v>
      </c>
      <c r="H722" s="39">
        <v>2182.9310344827586</v>
      </c>
      <c r="I722" s="36">
        <f t="shared" si="130"/>
        <v>230</v>
      </c>
    </row>
    <row r="723" spans="1:9" x14ac:dyDescent="0.25">
      <c r="A723" s="11">
        <v>70007012</v>
      </c>
      <c r="B723" s="11" t="s">
        <v>601</v>
      </c>
      <c r="C723" s="7">
        <v>1757.7586206896553</v>
      </c>
      <c r="D723" s="7">
        <v>2039</v>
      </c>
      <c r="E723" s="7">
        <f t="shared" ref="E723:E725" si="132">H723+100</f>
        <v>1647.7586206896553</v>
      </c>
      <c r="F723" s="7">
        <f t="shared" si="129"/>
        <v>1911.4</v>
      </c>
      <c r="G723" s="10">
        <v>300</v>
      </c>
      <c r="H723" s="39">
        <v>1547.7586206896553</v>
      </c>
      <c r="I723" s="36">
        <f t="shared" si="130"/>
        <v>210</v>
      </c>
    </row>
    <row r="724" spans="1:9" x14ac:dyDescent="0.25">
      <c r="A724" s="11">
        <v>70006840</v>
      </c>
      <c r="B724" s="11" t="s">
        <v>602</v>
      </c>
      <c r="C724" s="7">
        <v>1757.7586206896553</v>
      </c>
      <c r="D724" s="7">
        <v>2039</v>
      </c>
      <c r="E724" s="7">
        <f t="shared" si="132"/>
        <v>1647.7586206896553</v>
      </c>
      <c r="F724" s="7">
        <f t="shared" si="129"/>
        <v>1911.4</v>
      </c>
      <c r="G724" s="10">
        <v>300</v>
      </c>
      <c r="H724" s="39">
        <v>1547.7586206896553</v>
      </c>
      <c r="I724" s="36">
        <f t="shared" si="130"/>
        <v>210</v>
      </c>
    </row>
    <row r="725" spans="1:9" x14ac:dyDescent="0.25">
      <c r="A725" s="11">
        <v>70007307</v>
      </c>
      <c r="B725" s="11" t="s">
        <v>603</v>
      </c>
      <c r="C725" s="7">
        <v>1757.7586206896553</v>
      </c>
      <c r="D725" s="7">
        <v>2039</v>
      </c>
      <c r="E725" s="7">
        <f t="shared" si="132"/>
        <v>1647.7586206896553</v>
      </c>
      <c r="F725" s="7">
        <f t="shared" si="129"/>
        <v>1911.4</v>
      </c>
      <c r="G725" s="10">
        <v>300</v>
      </c>
      <c r="H725" s="39">
        <v>1547.7586206896553</v>
      </c>
      <c r="I725" s="36">
        <f t="shared" si="130"/>
        <v>210</v>
      </c>
    </row>
    <row r="726" spans="1:9" x14ac:dyDescent="0.25">
      <c r="A726" s="11">
        <v>70004885</v>
      </c>
      <c r="B726" s="11" t="s">
        <v>604</v>
      </c>
      <c r="C726" s="7">
        <v>421.55172413793105</v>
      </c>
      <c r="D726" s="7">
        <v>489</v>
      </c>
      <c r="E726" s="7">
        <f t="shared" ref="E711:E774" si="133">H726</f>
        <v>371.55172413793105</v>
      </c>
      <c r="F726" s="7">
        <f t="shared" si="129"/>
        <v>431</v>
      </c>
      <c r="G726" s="10">
        <v>300</v>
      </c>
      <c r="H726" s="39">
        <v>371.55172413793105</v>
      </c>
      <c r="I726" s="36">
        <f t="shared" si="130"/>
        <v>50</v>
      </c>
    </row>
    <row r="727" spans="1:9" x14ac:dyDescent="0.25">
      <c r="A727" s="11">
        <v>70004884</v>
      </c>
      <c r="B727" s="11" t="s">
        <v>605</v>
      </c>
      <c r="C727" s="7">
        <v>421.55172413793105</v>
      </c>
      <c r="D727" s="7">
        <v>489</v>
      </c>
      <c r="E727" s="7">
        <f t="shared" si="133"/>
        <v>371.55172413793105</v>
      </c>
      <c r="F727" s="7">
        <f t="shared" si="129"/>
        <v>431</v>
      </c>
      <c r="G727" s="10">
        <v>300</v>
      </c>
      <c r="H727" s="39">
        <v>371.55172413793105</v>
      </c>
      <c r="I727" s="36">
        <f t="shared" si="130"/>
        <v>50</v>
      </c>
    </row>
    <row r="728" spans="1:9" x14ac:dyDescent="0.25">
      <c r="A728" s="11">
        <v>70006892</v>
      </c>
      <c r="B728" s="11" t="s">
        <v>606</v>
      </c>
      <c r="C728" s="7">
        <v>421.55172413793105</v>
      </c>
      <c r="D728" s="7">
        <v>489</v>
      </c>
      <c r="E728" s="7">
        <f t="shared" si="133"/>
        <v>371.55172413793105</v>
      </c>
      <c r="F728" s="7">
        <f t="shared" si="129"/>
        <v>431</v>
      </c>
      <c r="G728" s="10">
        <v>300</v>
      </c>
      <c r="H728" s="39">
        <v>371.55172413793105</v>
      </c>
      <c r="I728" s="36">
        <f t="shared" si="130"/>
        <v>50</v>
      </c>
    </row>
    <row r="729" spans="1:9" x14ac:dyDescent="0.25">
      <c r="A729" s="11">
        <v>70007513</v>
      </c>
      <c r="B729" s="11" t="s">
        <v>607</v>
      </c>
      <c r="C729" s="7">
        <v>421.55172413793105</v>
      </c>
      <c r="D729" s="7">
        <v>489</v>
      </c>
      <c r="E729" s="7">
        <f t="shared" si="133"/>
        <v>371.55172413793105</v>
      </c>
      <c r="F729" s="7">
        <f t="shared" si="129"/>
        <v>431</v>
      </c>
      <c r="G729" s="10">
        <v>300</v>
      </c>
      <c r="H729" s="39">
        <v>371.55172413793105</v>
      </c>
      <c r="I729" s="36">
        <f t="shared" si="130"/>
        <v>50</v>
      </c>
    </row>
    <row r="730" spans="1:9" x14ac:dyDescent="0.25">
      <c r="A730" s="11">
        <v>70004731</v>
      </c>
      <c r="B730" s="11" t="s">
        <v>608</v>
      </c>
      <c r="C730" s="7">
        <v>266.37931034482762</v>
      </c>
      <c r="D730" s="7">
        <v>309</v>
      </c>
      <c r="E730" s="7">
        <f t="shared" si="133"/>
        <v>251.37931034482762</v>
      </c>
      <c r="F730" s="7">
        <f t="shared" si="129"/>
        <v>291.60000000000002</v>
      </c>
      <c r="G730" s="10">
        <v>300</v>
      </c>
      <c r="H730" s="39">
        <v>251.37931034482762</v>
      </c>
      <c r="I730" s="36">
        <f t="shared" si="130"/>
        <v>15</v>
      </c>
    </row>
    <row r="731" spans="1:9" x14ac:dyDescent="0.25">
      <c r="A731" s="11">
        <v>70004732</v>
      </c>
      <c r="B731" s="11" t="s">
        <v>609</v>
      </c>
      <c r="C731" s="7">
        <v>266.37931034482762</v>
      </c>
      <c r="D731" s="7">
        <v>309</v>
      </c>
      <c r="E731" s="7">
        <f t="shared" si="133"/>
        <v>251.37931034482762</v>
      </c>
      <c r="F731" s="7">
        <f t="shared" si="129"/>
        <v>291.60000000000002</v>
      </c>
      <c r="G731" s="10">
        <v>300</v>
      </c>
      <c r="H731" s="39">
        <v>251.37931034482762</v>
      </c>
      <c r="I731" s="36">
        <f t="shared" si="130"/>
        <v>15</v>
      </c>
    </row>
    <row r="732" spans="1:9" x14ac:dyDescent="0.25">
      <c r="A732" s="11">
        <v>70007036</v>
      </c>
      <c r="B732" s="11" t="s">
        <v>610</v>
      </c>
      <c r="C732" s="7">
        <v>266.37931034482762</v>
      </c>
      <c r="D732" s="7">
        <v>309</v>
      </c>
      <c r="E732" s="7">
        <f t="shared" si="133"/>
        <v>251.37931034482762</v>
      </c>
      <c r="F732" s="7">
        <f t="shared" si="129"/>
        <v>291.60000000000002</v>
      </c>
      <c r="G732" s="10">
        <v>300</v>
      </c>
      <c r="H732" s="39">
        <v>251.37931034482762</v>
      </c>
      <c r="I732" s="36">
        <f t="shared" si="130"/>
        <v>15</v>
      </c>
    </row>
    <row r="733" spans="1:9" x14ac:dyDescent="0.25">
      <c r="A733" s="11">
        <v>70006497</v>
      </c>
      <c r="B733" s="11" t="s">
        <v>611</v>
      </c>
      <c r="C733" s="7">
        <v>283.62068965517244</v>
      </c>
      <c r="D733" s="7">
        <v>329</v>
      </c>
      <c r="E733" s="7">
        <f t="shared" si="133"/>
        <v>268.62068965517244</v>
      </c>
      <c r="F733" s="7">
        <f t="shared" si="129"/>
        <v>311.60000000000002</v>
      </c>
      <c r="G733" s="10">
        <v>300</v>
      </c>
      <c r="H733" s="39">
        <v>268.62068965517244</v>
      </c>
      <c r="I733" s="36">
        <f t="shared" si="130"/>
        <v>15</v>
      </c>
    </row>
    <row r="734" spans="1:9" x14ac:dyDescent="0.25">
      <c r="A734" s="11">
        <v>70005737</v>
      </c>
      <c r="B734" s="11" t="s">
        <v>612</v>
      </c>
      <c r="C734" s="7">
        <v>283.62068965517244</v>
      </c>
      <c r="D734" s="7">
        <v>329</v>
      </c>
      <c r="E734" s="7">
        <f t="shared" si="133"/>
        <v>268.62068965517244</v>
      </c>
      <c r="F734" s="7">
        <f t="shared" si="129"/>
        <v>311.60000000000002</v>
      </c>
      <c r="G734" s="10">
        <v>300</v>
      </c>
      <c r="H734" s="39">
        <v>268.62068965517244</v>
      </c>
      <c r="I734" s="36">
        <f t="shared" si="130"/>
        <v>15</v>
      </c>
    </row>
    <row r="735" spans="1:9" x14ac:dyDescent="0.25">
      <c r="A735" s="11">
        <v>70005736</v>
      </c>
      <c r="B735" s="11" t="s">
        <v>613</v>
      </c>
      <c r="C735" s="7">
        <v>283.62068965517244</v>
      </c>
      <c r="D735" s="7">
        <v>329</v>
      </c>
      <c r="E735" s="7">
        <f t="shared" si="133"/>
        <v>268.62068965517244</v>
      </c>
      <c r="F735" s="7">
        <f t="shared" si="129"/>
        <v>311.60000000000002</v>
      </c>
      <c r="G735" s="10">
        <v>300</v>
      </c>
      <c r="H735" s="39">
        <v>268.62068965517244</v>
      </c>
      <c r="I735" s="36">
        <f t="shared" si="130"/>
        <v>15</v>
      </c>
    </row>
    <row r="736" spans="1:9" x14ac:dyDescent="0.25">
      <c r="A736" s="11">
        <v>70007437</v>
      </c>
      <c r="B736" s="11" t="s">
        <v>614</v>
      </c>
      <c r="C736" s="7">
        <v>283.62068965517244</v>
      </c>
      <c r="D736" s="7">
        <v>329</v>
      </c>
      <c r="E736" s="7">
        <f t="shared" si="133"/>
        <v>268.62068965517244</v>
      </c>
      <c r="F736" s="7">
        <f t="shared" si="129"/>
        <v>311.60000000000002</v>
      </c>
      <c r="G736" s="10">
        <v>300</v>
      </c>
      <c r="H736" s="39">
        <v>268.62068965517244</v>
      </c>
      <c r="I736" s="36">
        <f t="shared" si="130"/>
        <v>15</v>
      </c>
    </row>
    <row r="737" spans="1:9" x14ac:dyDescent="0.25">
      <c r="A737" s="11">
        <v>70006820</v>
      </c>
      <c r="B737" s="11" t="s">
        <v>615</v>
      </c>
      <c r="C737" s="7">
        <v>283.62068965517244</v>
      </c>
      <c r="D737" s="7">
        <v>329</v>
      </c>
      <c r="E737" s="7">
        <f t="shared" si="133"/>
        <v>268.62068965517244</v>
      </c>
      <c r="F737" s="7">
        <f t="shared" si="129"/>
        <v>311.60000000000002</v>
      </c>
      <c r="G737" s="10">
        <v>300</v>
      </c>
      <c r="H737" s="39">
        <v>268.62068965517244</v>
      </c>
      <c r="I737" s="36">
        <f t="shared" si="130"/>
        <v>15</v>
      </c>
    </row>
    <row r="738" spans="1:9" x14ac:dyDescent="0.25">
      <c r="A738" s="11">
        <v>70008068</v>
      </c>
      <c r="B738" s="11" t="s">
        <v>616</v>
      </c>
      <c r="C738" s="7">
        <v>283.62068965517244</v>
      </c>
      <c r="D738" s="7">
        <v>329</v>
      </c>
      <c r="E738" s="7">
        <f t="shared" si="133"/>
        <v>268.62068965517244</v>
      </c>
      <c r="F738" s="7">
        <f t="shared" si="129"/>
        <v>311.60000000000002</v>
      </c>
      <c r="G738" s="10">
        <v>300</v>
      </c>
      <c r="H738" s="39">
        <v>268.62068965517244</v>
      </c>
      <c r="I738" s="36">
        <f t="shared" si="130"/>
        <v>15</v>
      </c>
    </row>
    <row r="739" spans="1:9" x14ac:dyDescent="0.25">
      <c r="A739" s="11">
        <v>70008069</v>
      </c>
      <c r="B739" s="11" t="s">
        <v>617</v>
      </c>
      <c r="C739" s="7">
        <v>283.62068965517244</v>
      </c>
      <c r="D739" s="7">
        <v>329</v>
      </c>
      <c r="E739" s="7">
        <f t="shared" si="133"/>
        <v>268.62068965517244</v>
      </c>
      <c r="F739" s="7">
        <f t="shared" si="129"/>
        <v>311.60000000000002</v>
      </c>
      <c r="G739" s="10">
        <v>300</v>
      </c>
      <c r="H739" s="39">
        <v>268.62068965517244</v>
      </c>
      <c r="I739" s="36">
        <f t="shared" si="130"/>
        <v>15</v>
      </c>
    </row>
    <row r="740" spans="1:9" x14ac:dyDescent="0.25">
      <c r="A740" s="11">
        <v>70008070</v>
      </c>
      <c r="B740" s="11" t="s">
        <v>618</v>
      </c>
      <c r="C740" s="7">
        <v>283.62068965517244</v>
      </c>
      <c r="D740" s="7">
        <v>329</v>
      </c>
      <c r="E740" s="7">
        <f t="shared" si="133"/>
        <v>268.62068965517244</v>
      </c>
      <c r="F740" s="7">
        <f t="shared" si="129"/>
        <v>311.60000000000002</v>
      </c>
      <c r="G740" s="10">
        <v>300</v>
      </c>
      <c r="H740" s="39">
        <v>268.62068965517244</v>
      </c>
      <c r="I740" s="36">
        <f t="shared" si="130"/>
        <v>15</v>
      </c>
    </row>
    <row r="741" spans="1:9" x14ac:dyDescent="0.25">
      <c r="A741" s="11">
        <v>70008639</v>
      </c>
      <c r="B741" s="11" t="s">
        <v>619</v>
      </c>
      <c r="C741" s="7">
        <v>3111.2068965517242</v>
      </c>
      <c r="D741" s="7">
        <v>3609</v>
      </c>
      <c r="E741" s="7">
        <f>H741+125</f>
        <v>2926.2068965517242</v>
      </c>
      <c r="F741" s="7">
        <f t="shared" si="129"/>
        <v>3394.3999999999996</v>
      </c>
      <c r="G741" s="10">
        <v>0</v>
      </c>
      <c r="H741" s="39">
        <v>2801.2068965517242</v>
      </c>
      <c r="I741" s="36">
        <f t="shared" si="130"/>
        <v>310</v>
      </c>
    </row>
    <row r="742" spans="1:9" x14ac:dyDescent="0.25">
      <c r="A742" s="11">
        <v>70007474</v>
      </c>
      <c r="B742" s="11" t="s">
        <v>620</v>
      </c>
      <c r="C742" s="7">
        <v>576.72413793103453</v>
      </c>
      <c r="D742" s="7">
        <v>669</v>
      </c>
      <c r="E742" s="7">
        <f t="shared" ref="E742:E746" si="134">H742+50</f>
        <v>526.72413793103453</v>
      </c>
      <c r="F742" s="7">
        <f t="shared" si="129"/>
        <v>611</v>
      </c>
      <c r="G742" s="10">
        <v>300</v>
      </c>
      <c r="H742" s="39">
        <v>476.72413793103453</v>
      </c>
      <c r="I742" s="36">
        <f t="shared" si="130"/>
        <v>100</v>
      </c>
    </row>
    <row r="743" spans="1:9" x14ac:dyDescent="0.25">
      <c r="A743" s="11">
        <v>70007476</v>
      </c>
      <c r="B743" s="11" t="s">
        <v>621</v>
      </c>
      <c r="C743" s="7">
        <v>576.72413793103453</v>
      </c>
      <c r="D743" s="7">
        <v>669</v>
      </c>
      <c r="E743" s="7">
        <f t="shared" si="134"/>
        <v>526.72413793103453</v>
      </c>
      <c r="F743" s="7">
        <f t="shared" si="129"/>
        <v>611</v>
      </c>
      <c r="G743" s="10">
        <v>300</v>
      </c>
      <c r="H743" s="39">
        <v>476.72413793103453</v>
      </c>
      <c r="I743" s="36">
        <f t="shared" si="130"/>
        <v>100</v>
      </c>
    </row>
    <row r="744" spans="1:9" x14ac:dyDescent="0.25">
      <c r="A744" s="11">
        <v>70007556</v>
      </c>
      <c r="B744" s="5" t="s">
        <v>622</v>
      </c>
      <c r="C744" s="7">
        <v>576.72413793103453</v>
      </c>
      <c r="D744" s="7">
        <v>669</v>
      </c>
      <c r="E744" s="7">
        <f t="shared" si="134"/>
        <v>526.72413793103453</v>
      </c>
      <c r="F744" s="7">
        <f t="shared" si="129"/>
        <v>611</v>
      </c>
      <c r="G744" s="10">
        <v>300</v>
      </c>
      <c r="H744" s="39">
        <v>476.72413793103453</v>
      </c>
      <c r="I744" s="36">
        <f t="shared" si="130"/>
        <v>100</v>
      </c>
    </row>
    <row r="745" spans="1:9" x14ac:dyDescent="0.25">
      <c r="A745" s="11">
        <v>70007475</v>
      </c>
      <c r="B745" s="11" t="s">
        <v>623</v>
      </c>
      <c r="C745" s="7">
        <v>576.72413793103453</v>
      </c>
      <c r="D745" s="7">
        <v>669</v>
      </c>
      <c r="E745" s="7">
        <f t="shared" si="134"/>
        <v>526.72413793103453</v>
      </c>
      <c r="F745" s="7">
        <f t="shared" si="129"/>
        <v>611</v>
      </c>
      <c r="G745" s="10">
        <v>300</v>
      </c>
      <c r="H745" s="39">
        <v>476.72413793103453</v>
      </c>
      <c r="I745" s="36">
        <f t="shared" si="130"/>
        <v>100</v>
      </c>
    </row>
    <row r="746" spans="1:9" x14ac:dyDescent="0.25">
      <c r="A746" s="11">
        <v>70007477</v>
      </c>
      <c r="B746" s="11" t="s">
        <v>624</v>
      </c>
      <c r="C746" s="7">
        <v>576.72413793103453</v>
      </c>
      <c r="D746" s="7">
        <v>669</v>
      </c>
      <c r="E746" s="7">
        <f t="shared" si="134"/>
        <v>526.72413793103453</v>
      </c>
      <c r="F746" s="7">
        <f t="shared" si="129"/>
        <v>611</v>
      </c>
      <c r="G746" s="10">
        <v>300</v>
      </c>
      <c r="H746" s="39">
        <v>476.72413793103453</v>
      </c>
      <c r="I746" s="36">
        <f t="shared" si="130"/>
        <v>100</v>
      </c>
    </row>
    <row r="747" spans="1:9" x14ac:dyDescent="0.25">
      <c r="A747" s="11">
        <v>70008314</v>
      </c>
      <c r="B747" s="11" t="s">
        <v>625</v>
      </c>
      <c r="C747" s="7">
        <v>1637.0689655172414</v>
      </c>
      <c r="D747" s="7">
        <v>1899</v>
      </c>
      <c r="E747" s="7">
        <f t="shared" ref="E747:E757" si="135">H747+100</f>
        <v>1552.0689655172414</v>
      </c>
      <c r="F747" s="7">
        <f t="shared" si="129"/>
        <v>1800.3999999999999</v>
      </c>
      <c r="G747" s="10">
        <v>300</v>
      </c>
      <c r="H747" s="39">
        <v>1452.0689655172414</v>
      </c>
      <c r="I747" s="36">
        <f t="shared" si="130"/>
        <v>185</v>
      </c>
    </row>
    <row r="748" spans="1:9" x14ac:dyDescent="0.25">
      <c r="A748" s="11">
        <v>70008315</v>
      </c>
      <c r="B748" s="11" t="s">
        <v>626</v>
      </c>
      <c r="C748" s="7">
        <v>1637.0689655172414</v>
      </c>
      <c r="D748" s="7">
        <v>1899</v>
      </c>
      <c r="E748" s="7">
        <f t="shared" si="135"/>
        <v>1552.0689655172414</v>
      </c>
      <c r="F748" s="7">
        <f t="shared" si="129"/>
        <v>1800.3999999999999</v>
      </c>
      <c r="G748" s="10">
        <v>300</v>
      </c>
      <c r="H748" s="39">
        <v>1452.0689655172414</v>
      </c>
      <c r="I748" s="36">
        <f t="shared" si="130"/>
        <v>185</v>
      </c>
    </row>
    <row r="749" spans="1:9" x14ac:dyDescent="0.25">
      <c r="A749" s="11">
        <v>70008759</v>
      </c>
      <c r="B749" s="11" t="s">
        <v>627</v>
      </c>
      <c r="C749" s="7">
        <v>861.20689655172418</v>
      </c>
      <c r="D749" s="7">
        <v>999</v>
      </c>
      <c r="E749" s="7">
        <f t="shared" si="135"/>
        <v>811.20689655172418</v>
      </c>
      <c r="F749" s="7">
        <f t="shared" si="129"/>
        <v>941</v>
      </c>
      <c r="G749" s="10">
        <v>300</v>
      </c>
      <c r="H749" s="39">
        <v>711.20689655172418</v>
      </c>
      <c r="I749" s="36">
        <f t="shared" si="130"/>
        <v>150</v>
      </c>
    </row>
    <row r="750" spans="1:9" x14ac:dyDescent="0.25">
      <c r="A750" s="11">
        <v>70008760</v>
      </c>
      <c r="B750" s="11" t="s">
        <v>628</v>
      </c>
      <c r="C750" s="7">
        <v>861.20689655172418</v>
      </c>
      <c r="D750" s="7">
        <v>999</v>
      </c>
      <c r="E750" s="7">
        <f t="shared" si="135"/>
        <v>811.20689655172418</v>
      </c>
      <c r="F750" s="7">
        <f t="shared" si="129"/>
        <v>941</v>
      </c>
      <c r="G750" s="10">
        <v>300</v>
      </c>
      <c r="H750" s="39">
        <v>711.20689655172418</v>
      </c>
      <c r="I750" s="36">
        <f t="shared" si="130"/>
        <v>150</v>
      </c>
    </row>
    <row r="751" spans="1:9" x14ac:dyDescent="0.25">
      <c r="A751" s="11">
        <v>70008761</v>
      </c>
      <c r="B751" s="11" t="s">
        <v>629</v>
      </c>
      <c r="C751" s="7">
        <v>861.20689655172418</v>
      </c>
      <c r="D751" s="7">
        <v>999</v>
      </c>
      <c r="E751" s="7">
        <f t="shared" si="135"/>
        <v>811.20689655172418</v>
      </c>
      <c r="F751" s="7">
        <f t="shared" si="129"/>
        <v>941</v>
      </c>
      <c r="G751" s="10">
        <v>300</v>
      </c>
      <c r="H751" s="39">
        <v>711.20689655172418</v>
      </c>
      <c r="I751" s="36">
        <f t="shared" si="130"/>
        <v>150</v>
      </c>
    </row>
    <row r="752" spans="1:9" x14ac:dyDescent="0.25">
      <c r="A752" s="11">
        <v>70008762</v>
      </c>
      <c r="B752" s="11" t="s">
        <v>630</v>
      </c>
      <c r="C752" s="7">
        <v>1611.2068965517242</v>
      </c>
      <c r="D752" s="7">
        <v>1869</v>
      </c>
      <c r="E752" s="7">
        <f t="shared" si="135"/>
        <v>1526.2068965517242</v>
      </c>
      <c r="F752" s="7">
        <f t="shared" si="129"/>
        <v>1770.3999999999999</v>
      </c>
      <c r="G752" s="10">
        <v>300</v>
      </c>
      <c r="H752" s="39">
        <v>1426.2068965517242</v>
      </c>
      <c r="I752" s="36">
        <f t="shared" si="130"/>
        <v>185</v>
      </c>
    </row>
    <row r="753" spans="1:9" x14ac:dyDescent="0.25">
      <c r="A753" s="11">
        <v>70008763</v>
      </c>
      <c r="B753" s="11" t="s">
        <v>631</v>
      </c>
      <c r="C753" s="7">
        <v>1611.2068965517242</v>
      </c>
      <c r="D753" s="7">
        <v>1869</v>
      </c>
      <c r="E753" s="7">
        <f t="shared" si="135"/>
        <v>1526.2068965517242</v>
      </c>
      <c r="F753" s="7">
        <f t="shared" si="129"/>
        <v>1770.3999999999999</v>
      </c>
      <c r="G753" s="10">
        <v>300</v>
      </c>
      <c r="H753" s="39">
        <v>1426.2068965517242</v>
      </c>
      <c r="I753" s="36">
        <f t="shared" si="130"/>
        <v>185</v>
      </c>
    </row>
    <row r="754" spans="1:9" s="8" customFormat="1" x14ac:dyDescent="0.25">
      <c r="A754" s="11">
        <v>70008764</v>
      </c>
      <c r="B754" s="11" t="s">
        <v>632</v>
      </c>
      <c r="C754" s="7">
        <v>1611.2068965517242</v>
      </c>
      <c r="D754" s="7">
        <v>1869</v>
      </c>
      <c r="E754" s="7">
        <f t="shared" si="135"/>
        <v>1526.2068965517242</v>
      </c>
      <c r="F754" s="7">
        <f t="shared" si="129"/>
        <v>1770.3999999999999</v>
      </c>
      <c r="G754" s="10">
        <v>300</v>
      </c>
      <c r="H754" s="39">
        <v>1426.2068965517242</v>
      </c>
      <c r="I754" s="36">
        <f t="shared" si="130"/>
        <v>185</v>
      </c>
    </row>
    <row r="755" spans="1:9" s="8" customFormat="1" x14ac:dyDescent="0.25">
      <c r="A755" s="11">
        <v>70009746</v>
      </c>
      <c r="B755" s="11" t="s">
        <v>1058</v>
      </c>
      <c r="C755" s="29">
        <v>1335.344827586207</v>
      </c>
      <c r="D755" s="29">
        <v>1549</v>
      </c>
      <c r="E755" s="29">
        <f t="shared" si="135"/>
        <v>1250.344827586207</v>
      </c>
      <c r="F755" s="29">
        <f t="shared" si="129"/>
        <v>1450.4</v>
      </c>
      <c r="G755" s="10">
        <v>300</v>
      </c>
      <c r="H755" s="39">
        <v>1150.344827586207</v>
      </c>
      <c r="I755" s="36">
        <f t="shared" si="130"/>
        <v>185</v>
      </c>
    </row>
    <row r="756" spans="1:9" s="8" customFormat="1" x14ac:dyDescent="0.25">
      <c r="A756" s="11">
        <v>70008613</v>
      </c>
      <c r="B756" s="11" t="s">
        <v>913</v>
      </c>
      <c r="C756" s="29">
        <v>1464.6551724137933</v>
      </c>
      <c r="D756" s="29">
        <v>1699</v>
      </c>
      <c r="E756" s="29">
        <f t="shared" si="135"/>
        <v>1379.6551724137933</v>
      </c>
      <c r="F756" s="29">
        <f t="shared" si="129"/>
        <v>1600.4</v>
      </c>
      <c r="G756" s="10">
        <v>300</v>
      </c>
      <c r="H756" s="39">
        <v>1279.6551724137933</v>
      </c>
      <c r="I756" s="36">
        <f t="shared" si="130"/>
        <v>185</v>
      </c>
    </row>
    <row r="757" spans="1:9" x14ac:dyDescent="0.25">
      <c r="A757" s="11">
        <v>70008614</v>
      </c>
      <c r="B757" s="11" t="s">
        <v>914</v>
      </c>
      <c r="C757" s="29">
        <v>1464.6551724137933</v>
      </c>
      <c r="D757" s="29">
        <v>1699</v>
      </c>
      <c r="E757" s="29">
        <f t="shared" si="135"/>
        <v>1379.6551724137933</v>
      </c>
      <c r="F757" s="29">
        <f t="shared" si="129"/>
        <v>1600.4</v>
      </c>
      <c r="G757" s="10">
        <v>300</v>
      </c>
      <c r="H757" s="39">
        <v>1279.6551724137933</v>
      </c>
      <c r="I757" s="36">
        <f t="shared" si="130"/>
        <v>185</v>
      </c>
    </row>
    <row r="758" spans="1:9" x14ac:dyDescent="0.25">
      <c r="A758" s="11">
        <v>70006683</v>
      </c>
      <c r="B758" s="11" t="s">
        <v>633</v>
      </c>
      <c r="C758" s="7">
        <v>7757.7586206896558</v>
      </c>
      <c r="D758" s="7">
        <v>8999</v>
      </c>
      <c r="E758" s="7">
        <f t="shared" ref="E758:E769" si="136">H758+125</f>
        <v>7332.7586206896558</v>
      </c>
      <c r="F758" s="7">
        <f t="shared" si="129"/>
        <v>8506</v>
      </c>
      <c r="G758" s="10">
        <v>300</v>
      </c>
      <c r="H758" s="39">
        <v>7207.7586206896558</v>
      </c>
      <c r="I758" s="36">
        <f t="shared" si="130"/>
        <v>550</v>
      </c>
    </row>
    <row r="759" spans="1:9" x14ac:dyDescent="0.25">
      <c r="A759" s="11">
        <v>70006684</v>
      </c>
      <c r="B759" s="11" t="s">
        <v>634</v>
      </c>
      <c r="C759" s="7">
        <v>4309.4827586206902</v>
      </c>
      <c r="D759" s="7">
        <v>4999</v>
      </c>
      <c r="E759" s="7">
        <f t="shared" si="136"/>
        <v>4034.4827586206902</v>
      </c>
      <c r="F759" s="7">
        <f t="shared" si="129"/>
        <v>4680</v>
      </c>
      <c r="G759" s="10">
        <v>300</v>
      </c>
      <c r="H759" s="39">
        <v>3909.4827586206902</v>
      </c>
      <c r="I759" s="36">
        <f t="shared" si="130"/>
        <v>400</v>
      </c>
    </row>
    <row r="760" spans="1:9" x14ac:dyDescent="0.25">
      <c r="A760" s="11">
        <v>70006685</v>
      </c>
      <c r="B760" s="11" t="s">
        <v>635</v>
      </c>
      <c r="C760" s="7">
        <v>4309.4827586206902</v>
      </c>
      <c r="D760" s="7">
        <v>4999</v>
      </c>
      <c r="E760" s="7">
        <f t="shared" si="136"/>
        <v>4034.4827586206902</v>
      </c>
      <c r="F760" s="7">
        <f t="shared" si="129"/>
        <v>4680</v>
      </c>
      <c r="G760" s="10">
        <v>300</v>
      </c>
      <c r="H760" s="39">
        <v>3909.4827586206902</v>
      </c>
      <c r="I760" s="36">
        <f t="shared" si="130"/>
        <v>400</v>
      </c>
    </row>
    <row r="761" spans="1:9" x14ac:dyDescent="0.25">
      <c r="A761" s="11">
        <v>70006681</v>
      </c>
      <c r="B761" s="11" t="s">
        <v>636</v>
      </c>
      <c r="C761" s="7">
        <v>2533.6206896551726</v>
      </c>
      <c r="D761" s="7">
        <v>2939</v>
      </c>
      <c r="E761" s="7">
        <f t="shared" si="136"/>
        <v>2383.6206896551726</v>
      </c>
      <c r="F761" s="7">
        <f t="shared" si="129"/>
        <v>2765</v>
      </c>
      <c r="G761" s="10">
        <v>300</v>
      </c>
      <c r="H761" s="39">
        <v>2258.6206896551726</v>
      </c>
      <c r="I761" s="36">
        <f t="shared" si="130"/>
        <v>275</v>
      </c>
    </row>
    <row r="762" spans="1:9" x14ac:dyDescent="0.25">
      <c r="A762" s="11">
        <v>70006682</v>
      </c>
      <c r="B762" s="11" t="s">
        <v>637</v>
      </c>
      <c r="C762" s="7">
        <v>2533.6206896551726</v>
      </c>
      <c r="D762" s="7">
        <v>2939</v>
      </c>
      <c r="E762" s="7">
        <f t="shared" si="136"/>
        <v>2383.6206896551726</v>
      </c>
      <c r="F762" s="7">
        <f t="shared" si="129"/>
        <v>2765</v>
      </c>
      <c r="G762" s="10">
        <v>300</v>
      </c>
      <c r="H762" s="39">
        <v>2258.6206896551726</v>
      </c>
      <c r="I762" s="36">
        <f t="shared" si="130"/>
        <v>275</v>
      </c>
    </row>
    <row r="763" spans="1:9" s="8" customFormat="1" x14ac:dyDescent="0.25">
      <c r="A763" s="28">
        <v>70008684</v>
      </c>
      <c r="B763" s="28" t="s">
        <v>1062</v>
      </c>
      <c r="C763" s="29">
        <v>2533.6206896551726</v>
      </c>
      <c r="D763" s="29">
        <v>2939</v>
      </c>
      <c r="E763" s="29">
        <f t="shared" si="136"/>
        <v>2383.6206896551726</v>
      </c>
      <c r="F763" s="29">
        <f t="shared" si="129"/>
        <v>2765</v>
      </c>
      <c r="G763" s="10">
        <v>300</v>
      </c>
      <c r="H763" s="39">
        <v>2258.6206896551726</v>
      </c>
      <c r="I763" s="36">
        <f t="shared" si="130"/>
        <v>275</v>
      </c>
    </row>
    <row r="764" spans="1:9" s="8" customFormat="1" x14ac:dyDescent="0.25">
      <c r="A764" s="28">
        <v>70008685</v>
      </c>
      <c r="B764" s="28" t="s">
        <v>1063</v>
      </c>
      <c r="C764" s="29">
        <v>2533.6206896551726</v>
      </c>
      <c r="D764" s="29">
        <v>2939</v>
      </c>
      <c r="E764" s="29">
        <f t="shared" si="136"/>
        <v>2383.6206896551726</v>
      </c>
      <c r="F764" s="29">
        <f t="shared" si="129"/>
        <v>2765</v>
      </c>
      <c r="G764" s="10">
        <v>300</v>
      </c>
      <c r="H764" s="39">
        <v>2258.6206896551726</v>
      </c>
      <c r="I764" s="36">
        <f t="shared" si="130"/>
        <v>275</v>
      </c>
    </row>
    <row r="765" spans="1:9" x14ac:dyDescent="0.25">
      <c r="A765" s="11">
        <v>70007579</v>
      </c>
      <c r="B765" s="11" t="s">
        <v>638</v>
      </c>
      <c r="C765" s="7">
        <v>8619.8275862068967</v>
      </c>
      <c r="D765" s="7">
        <v>9999</v>
      </c>
      <c r="E765" s="7">
        <f t="shared" si="136"/>
        <v>8144.8275862068967</v>
      </c>
      <c r="F765" s="7">
        <f t="shared" si="129"/>
        <v>9448</v>
      </c>
      <c r="G765" s="10">
        <v>300</v>
      </c>
      <c r="H765" s="39">
        <v>8019.8275862068967</v>
      </c>
      <c r="I765" s="36">
        <f t="shared" si="130"/>
        <v>600</v>
      </c>
    </row>
    <row r="766" spans="1:9" x14ac:dyDescent="0.25">
      <c r="A766" s="11">
        <v>70007580</v>
      </c>
      <c r="B766" s="11" t="s">
        <v>639</v>
      </c>
      <c r="C766" s="7">
        <v>8619.8275862068967</v>
      </c>
      <c r="D766" s="7">
        <v>9999</v>
      </c>
      <c r="E766" s="7">
        <f t="shared" si="136"/>
        <v>8144.8275862068967</v>
      </c>
      <c r="F766" s="7">
        <f t="shared" si="129"/>
        <v>9448</v>
      </c>
      <c r="G766" s="10">
        <v>300</v>
      </c>
      <c r="H766" s="39">
        <v>8019.8275862068967</v>
      </c>
      <c r="I766" s="36">
        <f t="shared" si="130"/>
        <v>600</v>
      </c>
    </row>
    <row r="767" spans="1:9" x14ac:dyDescent="0.25">
      <c r="A767" s="11">
        <v>70008224</v>
      </c>
      <c r="B767" s="11" t="s">
        <v>640</v>
      </c>
      <c r="C767" s="7">
        <v>5938.7931034482763</v>
      </c>
      <c r="D767" s="7">
        <v>6889</v>
      </c>
      <c r="E767" s="7">
        <f t="shared" si="136"/>
        <v>5613.7931034482763</v>
      </c>
      <c r="F767" s="7">
        <f t="shared" si="129"/>
        <v>6512</v>
      </c>
      <c r="G767" s="10">
        <v>300</v>
      </c>
      <c r="H767" s="39">
        <v>5488.7931034482763</v>
      </c>
      <c r="I767" s="36">
        <f t="shared" si="130"/>
        <v>450</v>
      </c>
    </row>
    <row r="768" spans="1:9" x14ac:dyDescent="0.25">
      <c r="A768" s="11">
        <v>70008225</v>
      </c>
      <c r="B768" s="11" t="s">
        <v>641</v>
      </c>
      <c r="C768" s="7">
        <v>5938.7931034482763</v>
      </c>
      <c r="D768" s="7">
        <v>6889</v>
      </c>
      <c r="E768" s="7">
        <f t="shared" si="136"/>
        <v>5613.7931034482763</v>
      </c>
      <c r="F768" s="7">
        <f t="shared" si="129"/>
        <v>6512</v>
      </c>
      <c r="G768" s="10">
        <v>300</v>
      </c>
      <c r="H768" s="39">
        <v>5488.7931034482763</v>
      </c>
      <c r="I768" s="36">
        <f t="shared" si="130"/>
        <v>450</v>
      </c>
    </row>
    <row r="769" spans="1:9" s="8" customFormat="1" x14ac:dyDescent="0.25">
      <c r="A769" s="11">
        <v>70008293</v>
      </c>
      <c r="B769" s="11" t="s">
        <v>642</v>
      </c>
      <c r="C769" s="7">
        <v>5938.7931034482763</v>
      </c>
      <c r="D769" s="7">
        <v>6889</v>
      </c>
      <c r="E769" s="7">
        <f t="shared" si="136"/>
        <v>5613.7931034482763</v>
      </c>
      <c r="F769" s="7">
        <f t="shared" si="129"/>
        <v>6512</v>
      </c>
      <c r="G769" s="10">
        <v>300</v>
      </c>
      <c r="H769" s="39">
        <v>5488.7931034482763</v>
      </c>
      <c r="I769" s="36">
        <f t="shared" si="130"/>
        <v>450</v>
      </c>
    </row>
    <row r="770" spans="1:9" s="8" customFormat="1" x14ac:dyDescent="0.25">
      <c r="A770" s="11">
        <v>70009516</v>
      </c>
      <c r="B770" s="11" t="s">
        <v>1059</v>
      </c>
      <c r="C770" s="7">
        <v>861.20689655172418</v>
      </c>
      <c r="D770" s="7">
        <v>999</v>
      </c>
      <c r="E770" s="7">
        <f t="shared" ref="E770:E771" si="137">H770+100</f>
        <v>811.20689655172418</v>
      </c>
      <c r="F770" s="7">
        <f t="shared" si="129"/>
        <v>941</v>
      </c>
      <c r="G770" s="10">
        <v>300</v>
      </c>
      <c r="H770" s="39">
        <v>711.20689655172418</v>
      </c>
      <c r="I770" s="36">
        <f t="shared" si="130"/>
        <v>150</v>
      </c>
    </row>
    <row r="771" spans="1:9" s="8" customFormat="1" x14ac:dyDescent="0.25">
      <c r="A771" s="11">
        <v>70009517</v>
      </c>
      <c r="B771" s="11" t="s">
        <v>1060</v>
      </c>
      <c r="C771" s="7">
        <v>861.20689655172418</v>
      </c>
      <c r="D771" s="7">
        <v>999</v>
      </c>
      <c r="E771" s="7">
        <f t="shared" si="137"/>
        <v>811.20689655172418</v>
      </c>
      <c r="F771" s="7">
        <f t="shared" si="129"/>
        <v>941</v>
      </c>
      <c r="G771" s="10">
        <v>300</v>
      </c>
      <c r="H771" s="39">
        <v>711.20689655172418</v>
      </c>
      <c r="I771" s="36">
        <f t="shared" si="130"/>
        <v>150</v>
      </c>
    </row>
    <row r="772" spans="1:9" s="8" customFormat="1" x14ac:dyDescent="0.25">
      <c r="A772" s="11">
        <v>70008702</v>
      </c>
      <c r="B772" s="11" t="s">
        <v>936</v>
      </c>
      <c r="C772" s="7">
        <v>593.9655172413793</v>
      </c>
      <c r="D772" s="7">
        <v>689</v>
      </c>
      <c r="E772" s="7">
        <f t="shared" ref="E772:E774" si="138">H772+50</f>
        <v>543.9655172413793</v>
      </c>
      <c r="F772" s="7">
        <f t="shared" si="129"/>
        <v>631</v>
      </c>
      <c r="G772" s="10">
        <v>300</v>
      </c>
      <c r="H772" s="39">
        <v>493.9655172413793</v>
      </c>
      <c r="I772" s="36">
        <f t="shared" si="130"/>
        <v>100</v>
      </c>
    </row>
    <row r="773" spans="1:9" s="8" customFormat="1" x14ac:dyDescent="0.25">
      <c r="A773" s="11">
        <v>70009153</v>
      </c>
      <c r="B773" s="11" t="s">
        <v>955</v>
      </c>
      <c r="C773" s="7">
        <v>593.9655172413793</v>
      </c>
      <c r="D773" s="7">
        <v>689</v>
      </c>
      <c r="E773" s="7">
        <f t="shared" si="138"/>
        <v>543.9655172413793</v>
      </c>
      <c r="F773" s="7">
        <f t="shared" si="129"/>
        <v>631</v>
      </c>
      <c r="G773" s="10">
        <v>300</v>
      </c>
      <c r="H773" s="39">
        <v>493.9655172413793</v>
      </c>
      <c r="I773" s="36">
        <f t="shared" si="130"/>
        <v>100</v>
      </c>
    </row>
    <row r="774" spans="1:9" s="8" customFormat="1" x14ac:dyDescent="0.25">
      <c r="A774" s="11">
        <v>70009163</v>
      </c>
      <c r="B774" s="11" t="s">
        <v>958</v>
      </c>
      <c r="C774" s="7">
        <v>593.9655172413793</v>
      </c>
      <c r="D774" s="7">
        <v>689</v>
      </c>
      <c r="E774" s="7">
        <f t="shared" si="138"/>
        <v>543.9655172413793</v>
      </c>
      <c r="F774" s="7">
        <f t="shared" si="129"/>
        <v>631</v>
      </c>
      <c r="G774" s="10">
        <v>300</v>
      </c>
      <c r="H774" s="39">
        <v>493.9655172413793</v>
      </c>
      <c r="I774" s="36">
        <f t="shared" si="130"/>
        <v>100</v>
      </c>
    </row>
    <row r="775" spans="1:9" s="8" customFormat="1" x14ac:dyDescent="0.25">
      <c r="A775" s="11">
        <v>70009250</v>
      </c>
      <c r="B775" s="11" t="s">
        <v>1003</v>
      </c>
      <c r="C775" s="7">
        <v>1438.793103448276</v>
      </c>
      <c r="D775" s="7">
        <v>1669</v>
      </c>
      <c r="E775" s="7">
        <f t="shared" ref="E775:E793" si="139">H775+100</f>
        <v>1353.793103448276</v>
      </c>
      <c r="F775" s="7">
        <f t="shared" ref="F775:F838" si="140">E775*1.16</f>
        <v>1570.4</v>
      </c>
      <c r="G775" s="10">
        <v>300</v>
      </c>
      <c r="H775" s="39">
        <v>1253.793103448276</v>
      </c>
      <c r="I775" s="36">
        <f t="shared" ref="I775:I838" si="141">C775-H775</f>
        <v>185</v>
      </c>
    </row>
    <row r="776" spans="1:9" x14ac:dyDescent="0.25">
      <c r="A776" s="11">
        <v>70009251</v>
      </c>
      <c r="B776" s="11" t="s">
        <v>1004</v>
      </c>
      <c r="C776" s="7">
        <v>1438.793103448276</v>
      </c>
      <c r="D776" s="7">
        <v>1669</v>
      </c>
      <c r="E776" s="7">
        <f t="shared" si="139"/>
        <v>1353.793103448276</v>
      </c>
      <c r="F776" s="7">
        <f t="shared" si="140"/>
        <v>1570.4</v>
      </c>
      <c r="G776" s="10">
        <v>300</v>
      </c>
      <c r="H776" s="39">
        <v>1253.793103448276</v>
      </c>
      <c r="I776" s="36">
        <f t="shared" si="141"/>
        <v>185</v>
      </c>
    </row>
    <row r="777" spans="1:9" x14ac:dyDescent="0.25">
      <c r="A777" s="18">
        <v>70008548</v>
      </c>
      <c r="B777" s="18" t="s">
        <v>643</v>
      </c>
      <c r="C777" s="7">
        <v>1895.6896551724139</v>
      </c>
      <c r="D777" s="7">
        <v>2199</v>
      </c>
      <c r="E777" s="7">
        <f t="shared" si="139"/>
        <v>1785.6896551724139</v>
      </c>
      <c r="F777" s="7">
        <f t="shared" si="140"/>
        <v>2071.4</v>
      </c>
      <c r="G777" s="10">
        <v>0</v>
      </c>
      <c r="H777" s="39">
        <v>1685.6896551724139</v>
      </c>
      <c r="I777" s="36">
        <f t="shared" si="141"/>
        <v>210</v>
      </c>
    </row>
    <row r="778" spans="1:9" x14ac:dyDescent="0.25">
      <c r="A778" s="11">
        <v>70006506</v>
      </c>
      <c r="B778" s="11" t="s">
        <v>644</v>
      </c>
      <c r="C778" s="7">
        <v>1723.2758620689656</v>
      </c>
      <c r="D778" s="7">
        <v>1999</v>
      </c>
      <c r="E778" s="7">
        <f t="shared" si="139"/>
        <v>1638.2758620689656</v>
      </c>
      <c r="F778" s="7">
        <f t="shared" si="140"/>
        <v>1900.3999999999999</v>
      </c>
      <c r="G778" s="10">
        <v>300</v>
      </c>
      <c r="H778" s="39">
        <v>1538.2758620689656</v>
      </c>
      <c r="I778" s="36">
        <f t="shared" si="141"/>
        <v>185</v>
      </c>
    </row>
    <row r="779" spans="1:9" x14ac:dyDescent="0.25">
      <c r="A779" s="11">
        <v>70006503</v>
      </c>
      <c r="B779" s="11" t="s">
        <v>645</v>
      </c>
      <c r="C779" s="7">
        <v>1723.2758620689656</v>
      </c>
      <c r="D779" s="7">
        <v>1999</v>
      </c>
      <c r="E779" s="7">
        <f t="shared" si="139"/>
        <v>1638.2758620689656</v>
      </c>
      <c r="F779" s="7">
        <f t="shared" si="140"/>
        <v>1900.3999999999999</v>
      </c>
      <c r="G779" s="10">
        <v>300</v>
      </c>
      <c r="H779" s="39">
        <v>1538.2758620689656</v>
      </c>
      <c r="I779" s="36">
        <f t="shared" si="141"/>
        <v>185</v>
      </c>
    </row>
    <row r="780" spans="1:9" x14ac:dyDescent="0.25">
      <c r="A780" s="11">
        <v>70007048</v>
      </c>
      <c r="B780" s="11" t="s">
        <v>646</v>
      </c>
      <c r="C780" s="7">
        <v>1723.2758620689656</v>
      </c>
      <c r="D780" s="7">
        <v>1999</v>
      </c>
      <c r="E780" s="7">
        <f t="shared" si="139"/>
        <v>1638.2758620689656</v>
      </c>
      <c r="F780" s="7">
        <f t="shared" si="140"/>
        <v>1900.3999999999999</v>
      </c>
      <c r="G780" s="10">
        <v>300</v>
      </c>
      <c r="H780" s="39">
        <v>1538.2758620689656</v>
      </c>
      <c r="I780" s="36">
        <f t="shared" si="141"/>
        <v>185</v>
      </c>
    </row>
    <row r="781" spans="1:9" s="8" customFormat="1" x14ac:dyDescent="0.25">
      <c r="A781" s="11">
        <v>70007051</v>
      </c>
      <c r="B781" s="11" t="s">
        <v>647</v>
      </c>
      <c r="C781" s="7">
        <v>1723.2758620689656</v>
      </c>
      <c r="D781" s="7">
        <v>1999</v>
      </c>
      <c r="E781" s="7">
        <f t="shared" si="139"/>
        <v>1638.2758620689656</v>
      </c>
      <c r="F781" s="7">
        <f t="shared" si="140"/>
        <v>1900.3999999999999</v>
      </c>
      <c r="G781" s="10">
        <v>300</v>
      </c>
      <c r="H781" s="39">
        <v>1538.2758620689656</v>
      </c>
      <c r="I781" s="36">
        <f t="shared" si="141"/>
        <v>185</v>
      </c>
    </row>
    <row r="782" spans="1:9" s="8" customFormat="1" x14ac:dyDescent="0.25">
      <c r="A782" s="11">
        <v>70009354</v>
      </c>
      <c r="B782" s="11" t="s">
        <v>998</v>
      </c>
      <c r="C782" s="7">
        <v>1637.0689655172414</v>
      </c>
      <c r="D782" s="7">
        <v>1899</v>
      </c>
      <c r="E782" s="7">
        <f t="shared" si="139"/>
        <v>1552.0689655172414</v>
      </c>
      <c r="F782" s="7">
        <f t="shared" si="140"/>
        <v>1800.3999999999999</v>
      </c>
      <c r="G782" s="10">
        <v>300</v>
      </c>
      <c r="H782" s="39">
        <v>1452.0689655172414</v>
      </c>
      <c r="I782" s="36">
        <f t="shared" si="141"/>
        <v>185</v>
      </c>
    </row>
    <row r="783" spans="1:9" s="8" customFormat="1" x14ac:dyDescent="0.25">
      <c r="A783" s="11">
        <v>70009355</v>
      </c>
      <c r="B783" s="11" t="s">
        <v>999</v>
      </c>
      <c r="C783" s="7">
        <v>1637.0689655172414</v>
      </c>
      <c r="D783" s="7">
        <v>1899</v>
      </c>
      <c r="E783" s="7">
        <f t="shared" si="139"/>
        <v>1552.0689655172414</v>
      </c>
      <c r="F783" s="7">
        <f t="shared" si="140"/>
        <v>1800.3999999999999</v>
      </c>
      <c r="G783" s="10">
        <v>300</v>
      </c>
      <c r="H783" s="39">
        <v>1452.0689655172414</v>
      </c>
      <c r="I783" s="36">
        <f t="shared" si="141"/>
        <v>185</v>
      </c>
    </row>
    <row r="784" spans="1:9" s="8" customFormat="1" x14ac:dyDescent="0.25">
      <c r="A784" s="11">
        <v>70008989</v>
      </c>
      <c r="B784" s="11" t="s">
        <v>978</v>
      </c>
      <c r="C784" s="7">
        <v>809.48275862068976</v>
      </c>
      <c r="D784" s="7">
        <v>939</v>
      </c>
      <c r="E784" s="7">
        <f t="shared" si="139"/>
        <v>759.48275862068976</v>
      </c>
      <c r="F784" s="7">
        <f t="shared" si="140"/>
        <v>881.00000000000011</v>
      </c>
      <c r="G784" s="10">
        <v>300</v>
      </c>
      <c r="H784" s="39">
        <v>659.48275862068976</v>
      </c>
      <c r="I784" s="36">
        <f t="shared" si="141"/>
        <v>150</v>
      </c>
    </row>
    <row r="785" spans="1:9" s="8" customFormat="1" x14ac:dyDescent="0.25">
      <c r="A785" s="11">
        <v>70008990</v>
      </c>
      <c r="B785" s="11" t="s">
        <v>979</v>
      </c>
      <c r="C785" s="7">
        <v>809.48275862068976</v>
      </c>
      <c r="D785" s="7">
        <v>939</v>
      </c>
      <c r="E785" s="7">
        <f t="shared" si="139"/>
        <v>759.48275862068976</v>
      </c>
      <c r="F785" s="7">
        <f t="shared" si="140"/>
        <v>881.00000000000011</v>
      </c>
      <c r="G785" s="10">
        <v>300</v>
      </c>
      <c r="H785" s="39">
        <v>659.48275862068976</v>
      </c>
      <c r="I785" s="36">
        <f t="shared" si="141"/>
        <v>150</v>
      </c>
    </row>
    <row r="786" spans="1:9" x14ac:dyDescent="0.25">
      <c r="A786" s="11">
        <v>70008991</v>
      </c>
      <c r="B786" s="11" t="s">
        <v>980</v>
      </c>
      <c r="C786" s="7">
        <v>809.48275862068976</v>
      </c>
      <c r="D786" s="7">
        <v>939</v>
      </c>
      <c r="E786" s="7">
        <f t="shared" si="139"/>
        <v>759.48275862068976</v>
      </c>
      <c r="F786" s="7">
        <f t="shared" si="140"/>
        <v>881.00000000000011</v>
      </c>
      <c r="G786" s="10">
        <v>300</v>
      </c>
      <c r="H786" s="39">
        <v>659.48275862068976</v>
      </c>
      <c r="I786" s="36">
        <f t="shared" si="141"/>
        <v>150</v>
      </c>
    </row>
    <row r="787" spans="1:9" x14ac:dyDescent="0.25">
      <c r="A787" s="11">
        <v>70008626</v>
      </c>
      <c r="B787" s="11" t="s">
        <v>648</v>
      </c>
      <c r="C787" s="7">
        <v>1119.8275862068967</v>
      </c>
      <c r="D787" s="7">
        <v>1299</v>
      </c>
      <c r="E787" s="7">
        <f t="shared" si="139"/>
        <v>1054.8275862068967</v>
      </c>
      <c r="F787" s="7">
        <f t="shared" si="140"/>
        <v>1223.6000000000001</v>
      </c>
      <c r="G787" s="10">
        <v>300</v>
      </c>
      <c r="H787" s="39">
        <v>954.82758620689674</v>
      </c>
      <c r="I787" s="36">
        <f t="shared" si="141"/>
        <v>165</v>
      </c>
    </row>
    <row r="788" spans="1:9" x14ac:dyDescent="0.25">
      <c r="A788" s="11">
        <v>70008627</v>
      </c>
      <c r="B788" s="11" t="s">
        <v>649</v>
      </c>
      <c r="C788" s="7">
        <v>1119.8275862068967</v>
      </c>
      <c r="D788" s="7">
        <v>1299</v>
      </c>
      <c r="E788" s="7">
        <f t="shared" si="139"/>
        <v>1054.8275862068967</v>
      </c>
      <c r="F788" s="7">
        <f t="shared" si="140"/>
        <v>1223.6000000000001</v>
      </c>
      <c r="G788" s="10">
        <v>300</v>
      </c>
      <c r="H788" s="39">
        <v>954.82758620689674</v>
      </c>
      <c r="I788" s="36">
        <f t="shared" si="141"/>
        <v>165</v>
      </c>
    </row>
    <row r="789" spans="1:9" x14ac:dyDescent="0.25">
      <c r="A789" s="11">
        <v>70008628</v>
      </c>
      <c r="B789" s="11" t="s">
        <v>650</v>
      </c>
      <c r="C789" s="7">
        <v>1119.8275862068967</v>
      </c>
      <c r="D789" s="7">
        <v>1299</v>
      </c>
      <c r="E789" s="7">
        <f t="shared" si="139"/>
        <v>1054.8275862068967</v>
      </c>
      <c r="F789" s="7">
        <f t="shared" si="140"/>
        <v>1223.6000000000001</v>
      </c>
      <c r="G789" s="10">
        <v>300</v>
      </c>
      <c r="H789" s="39">
        <v>954.82758620689674</v>
      </c>
      <c r="I789" s="36">
        <f t="shared" si="141"/>
        <v>165</v>
      </c>
    </row>
    <row r="790" spans="1:9" x14ac:dyDescent="0.25">
      <c r="A790" s="11">
        <v>70008644</v>
      </c>
      <c r="B790" s="11" t="s">
        <v>651</v>
      </c>
      <c r="C790" s="7">
        <v>1723.2758620689656</v>
      </c>
      <c r="D790" s="7">
        <v>1999</v>
      </c>
      <c r="E790" s="7">
        <f t="shared" si="139"/>
        <v>1638.2758620689656</v>
      </c>
      <c r="F790" s="7">
        <f t="shared" si="140"/>
        <v>1900.3999999999999</v>
      </c>
      <c r="G790" s="10">
        <v>300</v>
      </c>
      <c r="H790" s="39">
        <v>1538.2758620689656</v>
      </c>
      <c r="I790" s="36">
        <f t="shared" si="141"/>
        <v>185</v>
      </c>
    </row>
    <row r="791" spans="1:9" s="8" customFormat="1" x14ac:dyDescent="0.25">
      <c r="A791" s="11">
        <v>70008645</v>
      </c>
      <c r="B791" s="11" t="s">
        <v>652</v>
      </c>
      <c r="C791" s="7">
        <v>1723.2758620689656</v>
      </c>
      <c r="D791" s="7">
        <v>1999</v>
      </c>
      <c r="E791" s="7">
        <f t="shared" si="139"/>
        <v>1638.2758620689656</v>
      </c>
      <c r="F791" s="7">
        <f t="shared" si="140"/>
        <v>1900.3999999999999</v>
      </c>
      <c r="G791" s="10">
        <v>300</v>
      </c>
      <c r="H791" s="39">
        <v>1538.2758620689656</v>
      </c>
      <c r="I791" s="36">
        <f t="shared" si="141"/>
        <v>185</v>
      </c>
    </row>
    <row r="792" spans="1:9" x14ac:dyDescent="0.25">
      <c r="A792" s="11">
        <v>70009093</v>
      </c>
      <c r="B792" s="11" t="s">
        <v>1018</v>
      </c>
      <c r="C792" s="7">
        <v>1464.6551724137933</v>
      </c>
      <c r="D792" s="7">
        <v>1699</v>
      </c>
      <c r="E792" s="7">
        <f t="shared" si="139"/>
        <v>1379.6551724137933</v>
      </c>
      <c r="F792" s="7">
        <f t="shared" si="140"/>
        <v>1600.4</v>
      </c>
      <c r="G792" s="10">
        <v>300</v>
      </c>
      <c r="H792" s="39">
        <v>1279.6551724137933</v>
      </c>
      <c r="I792" s="36">
        <f t="shared" si="141"/>
        <v>185</v>
      </c>
    </row>
    <row r="793" spans="1:9" s="8" customFormat="1" x14ac:dyDescent="0.25">
      <c r="A793" s="28">
        <v>70009094</v>
      </c>
      <c r="B793" s="28" t="s">
        <v>1064</v>
      </c>
      <c r="C793" s="29">
        <v>1464.6551724137933</v>
      </c>
      <c r="D793" s="29">
        <v>1699</v>
      </c>
      <c r="E793" s="29">
        <f t="shared" si="139"/>
        <v>1379.6551724137933</v>
      </c>
      <c r="F793" s="29">
        <f t="shared" si="140"/>
        <v>1600.4</v>
      </c>
      <c r="G793" s="10">
        <v>300</v>
      </c>
      <c r="H793" s="39">
        <v>1279.6551724137933</v>
      </c>
      <c r="I793" s="36">
        <f t="shared" si="141"/>
        <v>185</v>
      </c>
    </row>
    <row r="794" spans="1:9" x14ac:dyDescent="0.25">
      <c r="A794" s="11">
        <v>70006691</v>
      </c>
      <c r="B794" s="11" t="s">
        <v>653</v>
      </c>
      <c r="C794" s="7">
        <v>5343.9655172413795</v>
      </c>
      <c r="D794" s="7">
        <v>6199</v>
      </c>
      <c r="E794" s="7">
        <f t="shared" ref="E794:E796" si="142">H794+125</f>
        <v>5018.9655172413795</v>
      </c>
      <c r="F794" s="7">
        <f t="shared" si="140"/>
        <v>5822</v>
      </c>
      <c r="G794" s="10">
        <v>300</v>
      </c>
      <c r="H794" s="39">
        <v>4893.9655172413795</v>
      </c>
      <c r="I794" s="36">
        <f t="shared" si="141"/>
        <v>450</v>
      </c>
    </row>
    <row r="795" spans="1:9" x14ac:dyDescent="0.25">
      <c r="A795" s="11">
        <v>70007627</v>
      </c>
      <c r="B795" s="11" t="s">
        <v>654</v>
      </c>
      <c r="C795" s="7">
        <v>3731.8965517241381</v>
      </c>
      <c r="D795" s="7">
        <v>4329</v>
      </c>
      <c r="E795" s="7">
        <f t="shared" si="142"/>
        <v>3546.8965517241381</v>
      </c>
      <c r="F795" s="7">
        <f t="shared" si="140"/>
        <v>4114.3999999999996</v>
      </c>
      <c r="G795" s="10">
        <v>300</v>
      </c>
      <c r="H795" s="39">
        <v>3421.8965517241381</v>
      </c>
      <c r="I795" s="36">
        <f t="shared" si="141"/>
        <v>310</v>
      </c>
    </row>
    <row r="796" spans="1:9" x14ac:dyDescent="0.25">
      <c r="A796" s="11">
        <v>70007628</v>
      </c>
      <c r="B796" s="11" t="s">
        <v>655</v>
      </c>
      <c r="C796" s="7">
        <v>3731.8965517241381</v>
      </c>
      <c r="D796" s="7">
        <v>4329</v>
      </c>
      <c r="E796" s="7">
        <f t="shared" si="142"/>
        <v>3546.8965517241381</v>
      </c>
      <c r="F796" s="7">
        <f t="shared" si="140"/>
        <v>4114.3999999999996</v>
      </c>
      <c r="G796" s="10">
        <v>300</v>
      </c>
      <c r="H796" s="39">
        <v>3421.8965517241381</v>
      </c>
      <c r="I796" s="36">
        <f t="shared" si="141"/>
        <v>310</v>
      </c>
    </row>
    <row r="797" spans="1:9" x14ac:dyDescent="0.25">
      <c r="A797" s="11">
        <v>70007165</v>
      </c>
      <c r="B797" s="11" t="s">
        <v>656</v>
      </c>
      <c r="C797" s="7">
        <v>1723.2758620689656</v>
      </c>
      <c r="D797" s="7">
        <v>1999</v>
      </c>
      <c r="E797" s="7">
        <f t="shared" ref="E797:E800" si="143">H797+100</f>
        <v>1638.2758620689656</v>
      </c>
      <c r="F797" s="7">
        <f t="shared" si="140"/>
        <v>1900.3999999999999</v>
      </c>
      <c r="G797" s="10">
        <v>300</v>
      </c>
      <c r="H797" s="39">
        <v>1538.2758620689656</v>
      </c>
      <c r="I797" s="36">
        <f t="shared" si="141"/>
        <v>185</v>
      </c>
    </row>
    <row r="798" spans="1:9" x14ac:dyDescent="0.25">
      <c r="A798" s="11">
        <v>70007164</v>
      </c>
      <c r="B798" s="11" t="s">
        <v>657</v>
      </c>
      <c r="C798" s="7">
        <v>1723.2758620689656</v>
      </c>
      <c r="D798" s="7">
        <v>1999</v>
      </c>
      <c r="E798" s="7">
        <f t="shared" si="143"/>
        <v>1638.2758620689656</v>
      </c>
      <c r="F798" s="7">
        <f t="shared" si="140"/>
        <v>1900.3999999999999</v>
      </c>
      <c r="G798" s="10">
        <v>300</v>
      </c>
      <c r="H798" s="39">
        <v>1538.2758620689656</v>
      </c>
      <c r="I798" s="36">
        <f t="shared" si="141"/>
        <v>185</v>
      </c>
    </row>
    <row r="799" spans="1:9" x14ac:dyDescent="0.25">
      <c r="A799" s="11">
        <v>70003968</v>
      </c>
      <c r="B799" s="11" t="s">
        <v>658</v>
      </c>
      <c r="C799" s="7">
        <v>1930.1724137931035</v>
      </c>
      <c r="D799" s="7">
        <v>2239</v>
      </c>
      <c r="E799" s="7">
        <f t="shared" si="143"/>
        <v>1820.1724137931035</v>
      </c>
      <c r="F799" s="7">
        <f t="shared" si="140"/>
        <v>2111.4</v>
      </c>
      <c r="G799" s="10">
        <v>100</v>
      </c>
      <c r="H799" s="39">
        <v>1720.1724137931035</v>
      </c>
      <c r="I799" s="36">
        <f t="shared" si="141"/>
        <v>210</v>
      </c>
    </row>
    <row r="800" spans="1:9" x14ac:dyDescent="0.25">
      <c r="A800" s="11">
        <v>70004121</v>
      </c>
      <c r="B800" s="11" t="s">
        <v>659</v>
      </c>
      <c r="C800" s="7">
        <v>1930.1724137931035</v>
      </c>
      <c r="D800" s="7">
        <v>2239</v>
      </c>
      <c r="E800" s="7">
        <f t="shared" si="143"/>
        <v>1820.1724137931035</v>
      </c>
      <c r="F800" s="7">
        <f t="shared" si="140"/>
        <v>2111.4</v>
      </c>
      <c r="G800" s="10">
        <v>100</v>
      </c>
      <c r="H800" s="39">
        <v>1720.1724137931035</v>
      </c>
      <c r="I800" s="36">
        <f t="shared" si="141"/>
        <v>210</v>
      </c>
    </row>
    <row r="801" spans="1:9" x14ac:dyDescent="0.25">
      <c r="A801" s="11">
        <v>70003726</v>
      </c>
      <c r="B801" s="11" t="s">
        <v>660</v>
      </c>
      <c r="C801" s="7">
        <v>9154.310344827587</v>
      </c>
      <c r="D801" s="7">
        <v>10619</v>
      </c>
      <c r="E801" s="7">
        <f t="shared" ref="E801:E802" si="144">H801+175</f>
        <v>8679.310344827587</v>
      </c>
      <c r="F801" s="7">
        <f t="shared" si="140"/>
        <v>10068</v>
      </c>
      <c r="G801" s="10">
        <v>100</v>
      </c>
      <c r="H801" s="39">
        <v>8504.310344827587</v>
      </c>
      <c r="I801" s="36">
        <f t="shared" si="141"/>
        <v>650</v>
      </c>
    </row>
    <row r="802" spans="1:9" x14ac:dyDescent="0.25">
      <c r="A802" s="11">
        <v>70003479</v>
      </c>
      <c r="B802" s="11" t="s">
        <v>661</v>
      </c>
      <c r="C802" s="7">
        <v>9154.310344827587</v>
      </c>
      <c r="D802" s="7">
        <v>10619</v>
      </c>
      <c r="E802" s="7">
        <f t="shared" si="144"/>
        <v>8679.310344827587</v>
      </c>
      <c r="F802" s="7">
        <f t="shared" si="140"/>
        <v>10068</v>
      </c>
      <c r="G802" s="10">
        <v>100</v>
      </c>
      <c r="H802" s="39">
        <v>8504.310344827587</v>
      </c>
      <c r="I802" s="36">
        <f t="shared" si="141"/>
        <v>650</v>
      </c>
    </row>
    <row r="803" spans="1:9" x14ac:dyDescent="0.25">
      <c r="A803" s="11">
        <v>70004125</v>
      </c>
      <c r="B803" s="11" t="s">
        <v>662</v>
      </c>
      <c r="C803" s="7">
        <v>4800.8620689655172</v>
      </c>
      <c r="D803" s="7">
        <v>5569</v>
      </c>
      <c r="E803" s="7">
        <f t="shared" ref="E803:E808" si="145">H803+125</f>
        <v>4525.8620689655172</v>
      </c>
      <c r="F803" s="7">
        <f t="shared" si="140"/>
        <v>5250</v>
      </c>
      <c r="G803" s="10">
        <v>100</v>
      </c>
      <c r="H803" s="39">
        <v>4400.8620689655172</v>
      </c>
      <c r="I803" s="36">
        <f t="shared" si="141"/>
        <v>400</v>
      </c>
    </row>
    <row r="804" spans="1:9" x14ac:dyDescent="0.25">
      <c r="A804" s="11">
        <v>70004465</v>
      </c>
      <c r="B804" s="11" t="s">
        <v>663</v>
      </c>
      <c r="C804" s="7">
        <v>8706.0344827586214</v>
      </c>
      <c r="D804" s="7">
        <v>10099</v>
      </c>
      <c r="E804" s="7">
        <f t="shared" si="145"/>
        <v>8231.0344827586214</v>
      </c>
      <c r="F804" s="7">
        <f t="shared" si="140"/>
        <v>9548</v>
      </c>
      <c r="G804" s="10">
        <v>100</v>
      </c>
      <c r="H804" s="39">
        <v>8106.0344827586214</v>
      </c>
      <c r="I804" s="36">
        <f t="shared" si="141"/>
        <v>600</v>
      </c>
    </row>
    <row r="805" spans="1:9" x14ac:dyDescent="0.25">
      <c r="A805" s="12">
        <v>70004466</v>
      </c>
      <c r="B805" s="11" t="s">
        <v>664</v>
      </c>
      <c r="C805" s="7">
        <v>8706.0344827586214</v>
      </c>
      <c r="D805" s="7">
        <v>10099</v>
      </c>
      <c r="E805" s="7">
        <f t="shared" si="145"/>
        <v>8231.0344827586214</v>
      </c>
      <c r="F805" s="7">
        <f t="shared" si="140"/>
        <v>9548</v>
      </c>
      <c r="G805" s="10">
        <v>100</v>
      </c>
      <c r="H805" s="39">
        <v>8106.0344827586214</v>
      </c>
      <c r="I805" s="36">
        <f t="shared" si="141"/>
        <v>600</v>
      </c>
    </row>
    <row r="806" spans="1:9" x14ac:dyDescent="0.25">
      <c r="A806" s="12">
        <v>70004863</v>
      </c>
      <c r="B806" s="11" t="s">
        <v>665</v>
      </c>
      <c r="C806" s="7">
        <v>8706.0344827586214</v>
      </c>
      <c r="D806" s="7">
        <v>10099</v>
      </c>
      <c r="E806" s="7">
        <f t="shared" si="145"/>
        <v>8231.0344827586214</v>
      </c>
      <c r="F806" s="7">
        <f t="shared" si="140"/>
        <v>9548</v>
      </c>
      <c r="G806" s="10">
        <v>100</v>
      </c>
      <c r="H806" s="39">
        <v>8106.0344827586214</v>
      </c>
      <c r="I806" s="36">
        <f t="shared" si="141"/>
        <v>600</v>
      </c>
    </row>
    <row r="807" spans="1:9" x14ac:dyDescent="0.25">
      <c r="A807" s="12">
        <v>70004862</v>
      </c>
      <c r="B807" s="11" t="s">
        <v>666</v>
      </c>
      <c r="C807" s="7">
        <v>8706.0344827586214</v>
      </c>
      <c r="D807" s="7">
        <v>10099</v>
      </c>
      <c r="E807" s="7">
        <f t="shared" si="145"/>
        <v>8231.0344827586214</v>
      </c>
      <c r="F807" s="7">
        <f t="shared" si="140"/>
        <v>9548</v>
      </c>
      <c r="G807" s="10">
        <v>100</v>
      </c>
      <c r="H807" s="39">
        <v>8106.0344827586214</v>
      </c>
      <c r="I807" s="36">
        <f t="shared" si="141"/>
        <v>600</v>
      </c>
    </row>
    <row r="808" spans="1:9" x14ac:dyDescent="0.25">
      <c r="A808" s="11">
        <v>70004918</v>
      </c>
      <c r="B808" s="11" t="s">
        <v>667</v>
      </c>
      <c r="C808" s="7">
        <v>5602.5862068965525</v>
      </c>
      <c r="D808" s="7">
        <v>6499</v>
      </c>
      <c r="E808" s="7">
        <f t="shared" si="145"/>
        <v>5277.5862068965525</v>
      </c>
      <c r="F808" s="7">
        <f t="shared" si="140"/>
        <v>6122.0000000000009</v>
      </c>
      <c r="G808" s="10">
        <v>0</v>
      </c>
      <c r="H808" s="39">
        <v>5152.5862068965525</v>
      </c>
      <c r="I808" s="36">
        <f t="shared" si="141"/>
        <v>450</v>
      </c>
    </row>
    <row r="809" spans="1:9" x14ac:dyDescent="0.25">
      <c r="A809" s="11">
        <v>70003852</v>
      </c>
      <c r="B809" s="11" t="s">
        <v>668</v>
      </c>
      <c r="C809" s="7">
        <v>1637.0689655172414</v>
      </c>
      <c r="D809" s="7">
        <v>1899</v>
      </c>
      <c r="E809" s="7">
        <f t="shared" ref="E809:E814" si="146">H809+100</f>
        <v>1552.0689655172414</v>
      </c>
      <c r="F809" s="7">
        <f t="shared" si="140"/>
        <v>1800.3999999999999</v>
      </c>
      <c r="G809" s="10">
        <v>0</v>
      </c>
      <c r="H809" s="39">
        <v>1452.0689655172414</v>
      </c>
      <c r="I809" s="36">
        <f t="shared" si="141"/>
        <v>185</v>
      </c>
    </row>
    <row r="810" spans="1:9" x14ac:dyDescent="0.25">
      <c r="A810" s="11">
        <v>70003853</v>
      </c>
      <c r="B810" s="11" t="s">
        <v>669</v>
      </c>
      <c r="C810" s="7">
        <v>1723.2758620689656</v>
      </c>
      <c r="D810" s="7">
        <v>1999</v>
      </c>
      <c r="E810" s="7">
        <f t="shared" si="146"/>
        <v>1638.2758620689656</v>
      </c>
      <c r="F810" s="7">
        <f t="shared" si="140"/>
        <v>1900.3999999999999</v>
      </c>
      <c r="G810" s="10">
        <v>0</v>
      </c>
      <c r="H810" s="39">
        <v>1538.2758620689656</v>
      </c>
      <c r="I810" s="36">
        <f t="shared" si="141"/>
        <v>185</v>
      </c>
    </row>
    <row r="811" spans="1:9" x14ac:dyDescent="0.25">
      <c r="A811" s="11">
        <v>70003531</v>
      </c>
      <c r="B811" s="11" t="s">
        <v>670</v>
      </c>
      <c r="C811" s="7">
        <v>1085.344827586207</v>
      </c>
      <c r="D811" s="7">
        <v>1259</v>
      </c>
      <c r="E811" s="7">
        <f t="shared" si="146"/>
        <v>1020.344827586207</v>
      </c>
      <c r="F811" s="7">
        <f t="shared" si="140"/>
        <v>1183.5999999999999</v>
      </c>
      <c r="G811" s="10">
        <v>100</v>
      </c>
      <c r="H811" s="39">
        <v>920.34482758620697</v>
      </c>
      <c r="I811" s="36">
        <f t="shared" si="141"/>
        <v>165</v>
      </c>
    </row>
    <row r="812" spans="1:9" x14ac:dyDescent="0.25">
      <c r="A812" s="11">
        <v>70005939</v>
      </c>
      <c r="B812" s="11" t="s">
        <v>671</v>
      </c>
      <c r="C812" s="7">
        <v>878.44827586206907</v>
      </c>
      <c r="D812" s="7">
        <v>1019</v>
      </c>
      <c r="E812" s="7">
        <f t="shared" si="146"/>
        <v>828.44827586206907</v>
      </c>
      <c r="F812" s="7">
        <f t="shared" si="140"/>
        <v>961</v>
      </c>
      <c r="G812" s="10">
        <v>300</v>
      </c>
      <c r="H812" s="39">
        <v>728.44827586206907</v>
      </c>
      <c r="I812" s="36">
        <f t="shared" si="141"/>
        <v>150</v>
      </c>
    </row>
    <row r="813" spans="1:9" x14ac:dyDescent="0.25">
      <c r="A813" s="11">
        <v>70005940</v>
      </c>
      <c r="B813" s="11" t="s">
        <v>672</v>
      </c>
      <c r="C813" s="7">
        <v>878.44827586206907</v>
      </c>
      <c r="D813" s="7">
        <v>1019</v>
      </c>
      <c r="E813" s="7">
        <f t="shared" si="146"/>
        <v>828.44827586206907</v>
      </c>
      <c r="F813" s="7">
        <f t="shared" si="140"/>
        <v>961</v>
      </c>
      <c r="G813" s="10">
        <v>300</v>
      </c>
      <c r="H813" s="39">
        <v>728.44827586206907</v>
      </c>
      <c r="I813" s="36">
        <f t="shared" si="141"/>
        <v>150</v>
      </c>
    </row>
    <row r="814" spans="1:9" x14ac:dyDescent="0.25">
      <c r="A814" s="11">
        <v>70006190</v>
      </c>
      <c r="B814" s="11" t="s">
        <v>673</v>
      </c>
      <c r="C814" s="7">
        <v>878.44827586206907</v>
      </c>
      <c r="D814" s="7">
        <v>1019</v>
      </c>
      <c r="E814" s="7">
        <f t="shared" si="146"/>
        <v>828.44827586206907</v>
      </c>
      <c r="F814" s="7">
        <f t="shared" si="140"/>
        <v>961</v>
      </c>
      <c r="G814" s="10">
        <v>300</v>
      </c>
      <c r="H814" s="39">
        <v>728.44827586206907</v>
      </c>
      <c r="I814" s="36">
        <f t="shared" si="141"/>
        <v>150</v>
      </c>
    </row>
    <row r="815" spans="1:9" x14ac:dyDescent="0.25">
      <c r="A815" s="11">
        <v>70004467</v>
      </c>
      <c r="B815" s="11" t="s">
        <v>674</v>
      </c>
      <c r="C815" s="7">
        <v>2912.9310344827586</v>
      </c>
      <c r="D815" s="7">
        <v>3379</v>
      </c>
      <c r="E815" s="7">
        <f>H815+125</f>
        <v>2762.9310344827586</v>
      </c>
      <c r="F815" s="7">
        <f t="shared" si="140"/>
        <v>3204.9999999999995</v>
      </c>
      <c r="G815" s="10">
        <v>300</v>
      </c>
      <c r="H815" s="39">
        <v>2637.9310344827586</v>
      </c>
      <c r="I815" s="36">
        <f t="shared" si="141"/>
        <v>275</v>
      </c>
    </row>
    <row r="816" spans="1:9" x14ac:dyDescent="0.25">
      <c r="A816" s="11">
        <v>70002866</v>
      </c>
      <c r="B816" s="11" t="s">
        <v>675</v>
      </c>
      <c r="C816" s="7">
        <v>1378.4482758620691</v>
      </c>
      <c r="D816" s="7">
        <v>1599</v>
      </c>
      <c r="E816" s="7">
        <f>H816+100</f>
        <v>1293.4482758620691</v>
      </c>
      <c r="F816" s="7">
        <f t="shared" si="140"/>
        <v>1500.4</v>
      </c>
      <c r="G816" s="10">
        <v>100</v>
      </c>
      <c r="H816" s="39">
        <v>1193.4482758620691</v>
      </c>
      <c r="I816" s="36">
        <f t="shared" si="141"/>
        <v>185</v>
      </c>
    </row>
    <row r="817" spans="1:9" x14ac:dyDescent="0.25">
      <c r="A817" s="11">
        <v>70003805</v>
      </c>
      <c r="B817" s="11" t="s">
        <v>676</v>
      </c>
      <c r="C817" s="7">
        <v>5447.4137931034484</v>
      </c>
      <c r="D817" s="7">
        <v>6319</v>
      </c>
      <c r="E817" s="7">
        <f t="shared" ref="E817:E818" si="147">H817+125</f>
        <v>5122.4137931034484</v>
      </c>
      <c r="F817" s="7">
        <f t="shared" si="140"/>
        <v>5942</v>
      </c>
      <c r="G817" s="10">
        <v>100</v>
      </c>
      <c r="H817" s="39">
        <v>4997.4137931034484</v>
      </c>
      <c r="I817" s="36">
        <f t="shared" si="141"/>
        <v>450</v>
      </c>
    </row>
    <row r="818" spans="1:9" x14ac:dyDescent="0.25">
      <c r="A818" s="11">
        <v>70004106</v>
      </c>
      <c r="B818" s="11" t="s">
        <v>677</v>
      </c>
      <c r="C818" s="7">
        <v>5447.4137931034484</v>
      </c>
      <c r="D818" s="7">
        <v>6319</v>
      </c>
      <c r="E818" s="7">
        <f t="shared" si="147"/>
        <v>5122.4137931034484</v>
      </c>
      <c r="F818" s="7">
        <f t="shared" si="140"/>
        <v>5942</v>
      </c>
      <c r="G818" s="10">
        <v>100</v>
      </c>
      <c r="H818" s="39">
        <v>4997.4137931034484</v>
      </c>
      <c r="I818" s="36">
        <f t="shared" si="141"/>
        <v>450</v>
      </c>
    </row>
    <row r="819" spans="1:9" x14ac:dyDescent="0.25">
      <c r="A819" s="11">
        <v>70004960</v>
      </c>
      <c r="B819" s="11" t="s">
        <v>678</v>
      </c>
      <c r="C819" s="7">
        <v>10818.103448275862</v>
      </c>
      <c r="D819" s="7">
        <v>12549</v>
      </c>
      <c r="E819" s="7">
        <f t="shared" ref="E819:E820" si="148">H819+175</f>
        <v>10293.103448275862</v>
      </c>
      <c r="F819" s="7">
        <f t="shared" si="140"/>
        <v>11940</v>
      </c>
      <c r="G819" s="10">
        <v>100</v>
      </c>
      <c r="H819" s="39">
        <v>10118.103448275862</v>
      </c>
      <c r="I819" s="36">
        <f t="shared" si="141"/>
        <v>700</v>
      </c>
    </row>
    <row r="820" spans="1:9" x14ac:dyDescent="0.25">
      <c r="A820" s="11">
        <v>70004956</v>
      </c>
      <c r="B820" s="11" t="s">
        <v>679</v>
      </c>
      <c r="C820" s="7">
        <v>10818.103448275862</v>
      </c>
      <c r="D820" s="7">
        <v>12549</v>
      </c>
      <c r="E820" s="7">
        <f t="shared" si="148"/>
        <v>10293.103448275862</v>
      </c>
      <c r="F820" s="7">
        <f t="shared" si="140"/>
        <v>11940</v>
      </c>
      <c r="G820" s="10">
        <v>100</v>
      </c>
      <c r="H820" s="39">
        <v>10118.103448275862</v>
      </c>
      <c r="I820" s="36">
        <f t="shared" si="141"/>
        <v>700</v>
      </c>
    </row>
    <row r="821" spans="1:9" x14ac:dyDescent="0.25">
      <c r="A821" s="11">
        <v>70002963</v>
      </c>
      <c r="B821" s="11" t="s">
        <v>680</v>
      </c>
      <c r="C821" s="7">
        <v>1809.4827586206898</v>
      </c>
      <c r="D821" s="7">
        <v>2099</v>
      </c>
      <c r="E821" s="7">
        <f t="shared" ref="E821:E823" si="149">H821+100</f>
        <v>1699.4827586206898</v>
      </c>
      <c r="F821" s="7">
        <f t="shared" si="140"/>
        <v>1971.4</v>
      </c>
      <c r="G821" s="10">
        <v>0</v>
      </c>
      <c r="H821" s="39">
        <v>1599.4827586206898</v>
      </c>
      <c r="I821" s="36">
        <f t="shared" si="141"/>
        <v>210</v>
      </c>
    </row>
    <row r="822" spans="1:9" x14ac:dyDescent="0.25">
      <c r="A822" s="11">
        <v>70003292</v>
      </c>
      <c r="B822" s="11" t="s">
        <v>681</v>
      </c>
      <c r="C822" s="7">
        <v>1576.7241379310346</v>
      </c>
      <c r="D822" s="7">
        <v>1829</v>
      </c>
      <c r="E822" s="7">
        <f t="shared" si="149"/>
        <v>1491.7241379310346</v>
      </c>
      <c r="F822" s="7">
        <f t="shared" si="140"/>
        <v>1730.4</v>
      </c>
      <c r="G822" s="10">
        <v>100</v>
      </c>
      <c r="H822" s="39">
        <v>1391.7241379310346</v>
      </c>
      <c r="I822" s="36">
        <f t="shared" si="141"/>
        <v>185</v>
      </c>
    </row>
    <row r="823" spans="1:9" x14ac:dyDescent="0.25">
      <c r="A823" s="11">
        <v>70003293</v>
      </c>
      <c r="B823" s="11" t="s">
        <v>682</v>
      </c>
      <c r="C823" s="7">
        <v>1576.7241379310346</v>
      </c>
      <c r="D823" s="7">
        <v>1829</v>
      </c>
      <c r="E823" s="7">
        <f t="shared" si="149"/>
        <v>1491.7241379310346</v>
      </c>
      <c r="F823" s="7">
        <f t="shared" si="140"/>
        <v>1730.4</v>
      </c>
      <c r="G823" s="10">
        <v>100</v>
      </c>
      <c r="H823" s="39">
        <v>1391.7241379310346</v>
      </c>
      <c r="I823" s="36">
        <f t="shared" si="141"/>
        <v>185</v>
      </c>
    </row>
    <row r="824" spans="1:9" x14ac:dyDescent="0.25">
      <c r="A824" s="11">
        <v>70007441</v>
      </c>
      <c r="B824" s="11" t="s">
        <v>683</v>
      </c>
      <c r="C824" s="7">
        <v>2533.6206896551726</v>
      </c>
      <c r="D824" s="7">
        <v>2939</v>
      </c>
      <c r="E824" s="7">
        <f t="shared" ref="E824:E831" si="150">H824+125</f>
        <v>2383.6206896551726</v>
      </c>
      <c r="F824" s="7">
        <f t="shared" si="140"/>
        <v>2765</v>
      </c>
      <c r="G824" s="10">
        <v>300</v>
      </c>
      <c r="H824" s="39">
        <v>2258.6206896551726</v>
      </c>
      <c r="I824" s="36">
        <f t="shared" si="141"/>
        <v>275</v>
      </c>
    </row>
    <row r="825" spans="1:9" x14ac:dyDescent="0.25">
      <c r="A825" s="11">
        <v>70007440</v>
      </c>
      <c r="B825" s="11" t="s">
        <v>684</v>
      </c>
      <c r="C825" s="7">
        <v>2533.6206896551726</v>
      </c>
      <c r="D825" s="7">
        <v>2939</v>
      </c>
      <c r="E825" s="7">
        <f t="shared" si="150"/>
        <v>2383.6206896551726</v>
      </c>
      <c r="F825" s="7">
        <f t="shared" si="140"/>
        <v>2765</v>
      </c>
      <c r="G825" s="10">
        <v>300</v>
      </c>
      <c r="H825" s="39">
        <v>2258.6206896551726</v>
      </c>
      <c r="I825" s="36">
        <f t="shared" si="141"/>
        <v>275</v>
      </c>
    </row>
    <row r="826" spans="1:9" x14ac:dyDescent="0.25">
      <c r="A826" s="11">
        <v>70007871</v>
      </c>
      <c r="B826" s="11" t="s">
        <v>685</v>
      </c>
      <c r="C826" s="7">
        <v>2533.6206896551726</v>
      </c>
      <c r="D826" s="7">
        <v>2939</v>
      </c>
      <c r="E826" s="7">
        <f t="shared" si="150"/>
        <v>2383.6206896551726</v>
      </c>
      <c r="F826" s="7">
        <f t="shared" si="140"/>
        <v>2765</v>
      </c>
      <c r="G826" s="10">
        <v>300</v>
      </c>
      <c r="H826" s="39">
        <v>2258.6206896551726</v>
      </c>
      <c r="I826" s="36">
        <f t="shared" si="141"/>
        <v>275</v>
      </c>
    </row>
    <row r="827" spans="1:9" x14ac:dyDescent="0.25">
      <c r="A827" s="11">
        <v>70008876</v>
      </c>
      <c r="B827" s="11" t="s">
        <v>686</v>
      </c>
      <c r="C827" s="7">
        <v>2533.6206896551726</v>
      </c>
      <c r="D827" s="7">
        <v>2939</v>
      </c>
      <c r="E827" s="7">
        <f t="shared" si="150"/>
        <v>2383.6206896551726</v>
      </c>
      <c r="F827" s="7">
        <f t="shared" si="140"/>
        <v>2765</v>
      </c>
      <c r="G827" s="10">
        <v>300</v>
      </c>
      <c r="H827" s="39">
        <v>2258.6206896551726</v>
      </c>
      <c r="I827" s="36">
        <f t="shared" si="141"/>
        <v>275</v>
      </c>
    </row>
    <row r="828" spans="1:9" x14ac:dyDescent="0.25">
      <c r="A828" s="11">
        <v>70008877</v>
      </c>
      <c r="B828" s="11" t="s">
        <v>687</v>
      </c>
      <c r="C828" s="7">
        <v>2533.6206896551726</v>
      </c>
      <c r="D828" s="7">
        <v>2939</v>
      </c>
      <c r="E828" s="7">
        <f t="shared" si="150"/>
        <v>2383.6206896551726</v>
      </c>
      <c r="F828" s="7">
        <f t="shared" si="140"/>
        <v>2765</v>
      </c>
      <c r="G828" s="10">
        <v>300</v>
      </c>
      <c r="H828" s="39">
        <v>2258.6206896551726</v>
      </c>
      <c r="I828" s="36">
        <f t="shared" si="141"/>
        <v>275</v>
      </c>
    </row>
    <row r="829" spans="1:9" x14ac:dyDescent="0.25">
      <c r="A829" s="11">
        <v>70008878</v>
      </c>
      <c r="B829" s="11" t="s">
        <v>688</v>
      </c>
      <c r="C829" s="7">
        <v>2533.6206896551726</v>
      </c>
      <c r="D829" s="7">
        <v>2939</v>
      </c>
      <c r="E829" s="7">
        <f t="shared" si="150"/>
        <v>2383.6206896551726</v>
      </c>
      <c r="F829" s="7">
        <f t="shared" si="140"/>
        <v>2765</v>
      </c>
      <c r="G829" s="10">
        <v>300</v>
      </c>
      <c r="H829" s="39">
        <v>2258.6206896551726</v>
      </c>
      <c r="I829" s="36">
        <f t="shared" si="141"/>
        <v>275</v>
      </c>
    </row>
    <row r="830" spans="1:9" x14ac:dyDescent="0.25">
      <c r="A830" s="11">
        <v>70008716</v>
      </c>
      <c r="B830" s="11" t="s">
        <v>689</v>
      </c>
      <c r="C830" s="7">
        <v>2533.6206896551726</v>
      </c>
      <c r="D830" s="7">
        <v>2939</v>
      </c>
      <c r="E830" s="7">
        <f t="shared" si="150"/>
        <v>2383.6206896551726</v>
      </c>
      <c r="F830" s="7">
        <f t="shared" si="140"/>
        <v>2765</v>
      </c>
      <c r="G830" s="10">
        <v>300</v>
      </c>
      <c r="H830" s="39">
        <v>2258.6206896551726</v>
      </c>
      <c r="I830" s="36">
        <f t="shared" si="141"/>
        <v>275</v>
      </c>
    </row>
    <row r="831" spans="1:9" s="8" customFormat="1" x14ac:dyDescent="0.25">
      <c r="A831" s="28">
        <v>70009549</v>
      </c>
      <c r="B831" s="28" t="s">
        <v>1069</v>
      </c>
      <c r="C831" s="29">
        <v>6137.0689655172418</v>
      </c>
      <c r="D831" s="29">
        <v>7119</v>
      </c>
      <c r="E831" s="29">
        <f t="shared" si="150"/>
        <v>5762.0689655172418</v>
      </c>
      <c r="F831" s="29">
        <f t="shared" si="140"/>
        <v>6684</v>
      </c>
      <c r="G831" s="10">
        <v>300</v>
      </c>
      <c r="H831" s="39">
        <v>5637.0689655172418</v>
      </c>
      <c r="I831" s="36">
        <f t="shared" si="141"/>
        <v>500</v>
      </c>
    </row>
    <row r="832" spans="1:9" x14ac:dyDescent="0.25">
      <c r="A832" s="11">
        <v>70002869</v>
      </c>
      <c r="B832" s="11" t="s">
        <v>690</v>
      </c>
      <c r="C832" s="7">
        <v>757.75862068965523</v>
      </c>
      <c r="D832" s="7">
        <v>879</v>
      </c>
      <c r="E832" s="7">
        <f t="shared" ref="E832:E835" si="151">H832+100</f>
        <v>707.75862068965523</v>
      </c>
      <c r="F832" s="7">
        <f t="shared" si="140"/>
        <v>821</v>
      </c>
      <c r="G832" s="10">
        <v>100</v>
      </c>
      <c r="H832" s="39">
        <v>607.75862068965523</v>
      </c>
      <c r="I832" s="36">
        <f t="shared" si="141"/>
        <v>150</v>
      </c>
    </row>
    <row r="833" spans="1:9" x14ac:dyDescent="0.25">
      <c r="A833" s="11">
        <v>70003333</v>
      </c>
      <c r="B833" s="11" t="s">
        <v>691</v>
      </c>
      <c r="C833" s="7">
        <v>757.75862068965523</v>
      </c>
      <c r="D833" s="7">
        <v>879</v>
      </c>
      <c r="E833" s="7">
        <f t="shared" si="151"/>
        <v>707.75862068965523</v>
      </c>
      <c r="F833" s="7">
        <f t="shared" si="140"/>
        <v>821</v>
      </c>
      <c r="G833" s="10">
        <v>100</v>
      </c>
      <c r="H833" s="39">
        <v>607.75862068965523</v>
      </c>
      <c r="I833" s="36">
        <f t="shared" si="141"/>
        <v>150</v>
      </c>
    </row>
    <row r="834" spans="1:9" x14ac:dyDescent="0.25">
      <c r="A834" s="11">
        <v>70002870</v>
      </c>
      <c r="B834" s="11" t="s">
        <v>692</v>
      </c>
      <c r="C834" s="7">
        <v>757.75862068965523</v>
      </c>
      <c r="D834" s="7">
        <v>879</v>
      </c>
      <c r="E834" s="7">
        <f t="shared" si="151"/>
        <v>707.75862068965523</v>
      </c>
      <c r="F834" s="7">
        <f t="shared" si="140"/>
        <v>821</v>
      </c>
      <c r="G834" s="10">
        <v>100</v>
      </c>
      <c r="H834" s="39">
        <v>607.75862068965523</v>
      </c>
      <c r="I834" s="36">
        <f t="shared" si="141"/>
        <v>150</v>
      </c>
    </row>
    <row r="835" spans="1:9" x14ac:dyDescent="0.25">
      <c r="A835" s="11">
        <v>70003334</v>
      </c>
      <c r="B835" s="11" t="s">
        <v>693</v>
      </c>
      <c r="C835" s="7">
        <v>757.75862068965523</v>
      </c>
      <c r="D835" s="7">
        <v>879</v>
      </c>
      <c r="E835" s="7">
        <f t="shared" si="151"/>
        <v>707.75862068965523</v>
      </c>
      <c r="F835" s="7">
        <f t="shared" si="140"/>
        <v>821</v>
      </c>
      <c r="G835" s="10">
        <v>100</v>
      </c>
      <c r="H835" s="39">
        <v>607.75862068965523</v>
      </c>
      <c r="I835" s="36">
        <f t="shared" si="141"/>
        <v>150</v>
      </c>
    </row>
    <row r="836" spans="1:9" x14ac:dyDescent="0.25">
      <c r="A836" s="11">
        <v>70002472</v>
      </c>
      <c r="B836" s="11" t="s">
        <v>694</v>
      </c>
      <c r="C836" s="7">
        <v>266.37931034482762</v>
      </c>
      <c r="D836" s="7">
        <v>309</v>
      </c>
      <c r="E836" s="7">
        <f t="shared" ref="E775:E838" si="152">H836</f>
        <v>251.37931034482762</v>
      </c>
      <c r="F836" s="7">
        <f t="shared" si="140"/>
        <v>291.60000000000002</v>
      </c>
      <c r="G836" s="10">
        <v>100</v>
      </c>
      <c r="H836" s="39">
        <v>251.37931034482762</v>
      </c>
      <c r="I836" s="36">
        <f t="shared" si="141"/>
        <v>15</v>
      </c>
    </row>
    <row r="837" spans="1:9" x14ac:dyDescent="0.25">
      <c r="A837" s="11">
        <v>70002471</v>
      </c>
      <c r="B837" s="11" t="s">
        <v>695</v>
      </c>
      <c r="C837" s="7">
        <v>266.37931034482762</v>
      </c>
      <c r="D837" s="7">
        <v>309</v>
      </c>
      <c r="E837" s="7">
        <f t="shared" si="152"/>
        <v>251.37931034482762</v>
      </c>
      <c r="F837" s="7">
        <f t="shared" si="140"/>
        <v>291.60000000000002</v>
      </c>
      <c r="G837" s="10">
        <v>100</v>
      </c>
      <c r="H837" s="39">
        <v>251.37931034482762</v>
      </c>
      <c r="I837" s="36">
        <f t="shared" si="141"/>
        <v>15</v>
      </c>
    </row>
    <row r="838" spans="1:9" x14ac:dyDescent="0.25">
      <c r="A838" s="11">
        <v>70002489</v>
      </c>
      <c r="B838" s="11" t="s">
        <v>696</v>
      </c>
      <c r="C838" s="7">
        <v>266.37931034482762</v>
      </c>
      <c r="D838" s="7">
        <v>309</v>
      </c>
      <c r="E838" s="7">
        <f t="shared" si="152"/>
        <v>251.37931034482762</v>
      </c>
      <c r="F838" s="7">
        <f t="shared" si="140"/>
        <v>291.60000000000002</v>
      </c>
      <c r="G838" s="10">
        <v>100</v>
      </c>
      <c r="H838" s="39">
        <v>251.37931034482762</v>
      </c>
      <c r="I838" s="36">
        <f t="shared" si="141"/>
        <v>15</v>
      </c>
    </row>
    <row r="839" spans="1:9" x14ac:dyDescent="0.25">
      <c r="A839" s="11">
        <v>70004309</v>
      </c>
      <c r="B839" s="11" t="s">
        <v>697</v>
      </c>
      <c r="C839" s="7">
        <v>731.89655172413802</v>
      </c>
      <c r="D839" s="7">
        <v>849</v>
      </c>
      <c r="E839" s="7">
        <f t="shared" ref="E839:E846" si="153">H839+100</f>
        <v>681.89655172413802</v>
      </c>
      <c r="F839" s="7">
        <f t="shared" ref="F839:F902" si="154">E839*1.16</f>
        <v>791</v>
      </c>
      <c r="G839" s="10">
        <v>100</v>
      </c>
      <c r="H839" s="39">
        <v>581.89655172413802</v>
      </c>
      <c r="I839" s="36">
        <f t="shared" ref="I839:I902" si="155">C839-H839</f>
        <v>150</v>
      </c>
    </row>
    <row r="840" spans="1:9" x14ac:dyDescent="0.25">
      <c r="A840" s="11">
        <v>70004310</v>
      </c>
      <c r="B840" s="11" t="s">
        <v>698</v>
      </c>
      <c r="C840" s="7">
        <v>731.89655172413802</v>
      </c>
      <c r="D840" s="7">
        <v>849</v>
      </c>
      <c r="E840" s="7">
        <f t="shared" si="153"/>
        <v>681.89655172413802</v>
      </c>
      <c r="F840" s="7">
        <f t="shared" si="154"/>
        <v>791</v>
      </c>
      <c r="G840" s="10">
        <v>100</v>
      </c>
      <c r="H840" s="39">
        <v>581.89655172413802</v>
      </c>
      <c r="I840" s="36">
        <f t="shared" si="155"/>
        <v>150</v>
      </c>
    </row>
    <row r="841" spans="1:9" x14ac:dyDescent="0.25">
      <c r="A841" s="11">
        <v>70004336</v>
      </c>
      <c r="B841" s="11" t="s">
        <v>699</v>
      </c>
      <c r="C841" s="7">
        <v>731.89655172413802</v>
      </c>
      <c r="D841" s="7">
        <v>849</v>
      </c>
      <c r="E841" s="7">
        <f t="shared" si="153"/>
        <v>681.89655172413802</v>
      </c>
      <c r="F841" s="7">
        <f t="shared" si="154"/>
        <v>791</v>
      </c>
      <c r="G841" s="10">
        <v>100</v>
      </c>
      <c r="H841" s="39">
        <v>581.89655172413802</v>
      </c>
      <c r="I841" s="36">
        <f t="shared" si="155"/>
        <v>150</v>
      </c>
    </row>
    <row r="842" spans="1:9" x14ac:dyDescent="0.25">
      <c r="A842" s="11">
        <v>70004861</v>
      </c>
      <c r="B842" s="11" t="s">
        <v>700</v>
      </c>
      <c r="C842" s="7">
        <v>1033.6206896551726</v>
      </c>
      <c r="D842" s="7">
        <v>1199</v>
      </c>
      <c r="E842" s="7">
        <f t="shared" si="153"/>
        <v>968.62068965517255</v>
      </c>
      <c r="F842" s="7">
        <f t="shared" si="154"/>
        <v>1123.6000000000001</v>
      </c>
      <c r="G842" s="10">
        <v>100</v>
      </c>
      <c r="H842" s="39">
        <v>868.62068965517255</v>
      </c>
      <c r="I842" s="36">
        <f t="shared" si="155"/>
        <v>165</v>
      </c>
    </row>
    <row r="843" spans="1:9" x14ac:dyDescent="0.25">
      <c r="A843" s="11">
        <v>70004565</v>
      </c>
      <c r="B843" s="11" t="s">
        <v>701</v>
      </c>
      <c r="C843" s="7">
        <v>1033.6206896551726</v>
      </c>
      <c r="D843" s="7">
        <v>1199</v>
      </c>
      <c r="E843" s="7">
        <f t="shared" si="153"/>
        <v>968.62068965517255</v>
      </c>
      <c r="F843" s="7">
        <f t="shared" si="154"/>
        <v>1123.6000000000001</v>
      </c>
      <c r="G843" s="10">
        <v>100</v>
      </c>
      <c r="H843" s="39">
        <v>868.62068965517255</v>
      </c>
      <c r="I843" s="36">
        <f t="shared" si="155"/>
        <v>165</v>
      </c>
    </row>
    <row r="844" spans="1:9" x14ac:dyDescent="0.25">
      <c r="A844" s="11">
        <v>70004191</v>
      </c>
      <c r="B844" s="11" t="s">
        <v>702</v>
      </c>
      <c r="C844" s="7">
        <v>749.13793103448279</v>
      </c>
      <c r="D844" s="7">
        <v>869</v>
      </c>
      <c r="E844" s="7">
        <f t="shared" si="153"/>
        <v>699.13793103448279</v>
      </c>
      <c r="F844" s="7">
        <f t="shared" si="154"/>
        <v>811</v>
      </c>
      <c r="G844" s="10">
        <v>100</v>
      </c>
      <c r="H844" s="39">
        <v>599.13793103448279</v>
      </c>
      <c r="I844" s="36">
        <f t="shared" si="155"/>
        <v>150</v>
      </c>
    </row>
    <row r="845" spans="1:9" x14ac:dyDescent="0.25">
      <c r="A845" s="11">
        <v>70004190</v>
      </c>
      <c r="B845" s="11" t="s">
        <v>703</v>
      </c>
      <c r="C845" s="7">
        <v>749.13793103448279</v>
      </c>
      <c r="D845" s="7">
        <v>869</v>
      </c>
      <c r="E845" s="7">
        <f t="shared" si="153"/>
        <v>699.13793103448279</v>
      </c>
      <c r="F845" s="7">
        <f t="shared" si="154"/>
        <v>811</v>
      </c>
      <c r="G845" s="10">
        <v>100</v>
      </c>
      <c r="H845" s="39">
        <v>599.13793103448279</v>
      </c>
      <c r="I845" s="36">
        <f t="shared" si="155"/>
        <v>150</v>
      </c>
    </row>
    <row r="846" spans="1:9" x14ac:dyDescent="0.25">
      <c r="A846" s="11">
        <v>70004192</v>
      </c>
      <c r="B846" s="11" t="s">
        <v>704</v>
      </c>
      <c r="C846" s="7">
        <v>749.13793103448279</v>
      </c>
      <c r="D846" s="7">
        <v>869</v>
      </c>
      <c r="E846" s="7">
        <f t="shared" si="153"/>
        <v>699.13793103448279</v>
      </c>
      <c r="F846" s="7">
        <f t="shared" si="154"/>
        <v>811</v>
      </c>
      <c r="G846" s="10">
        <v>100</v>
      </c>
      <c r="H846" s="39">
        <v>599.13793103448279</v>
      </c>
      <c r="I846" s="36">
        <f t="shared" si="155"/>
        <v>150</v>
      </c>
    </row>
    <row r="847" spans="1:9" x14ac:dyDescent="0.25">
      <c r="A847" s="11">
        <v>70004543</v>
      </c>
      <c r="B847" s="11" t="s">
        <v>705</v>
      </c>
      <c r="C847" s="7">
        <v>404.31034482758622</v>
      </c>
      <c r="D847" s="7">
        <v>469</v>
      </c>
      <c r="E847" s="7">
        <f t="shared" ref="E839:E902" si="156">H847</f>
        <v>384.31034482758622</v>
      </c>
      <c r="F847" s="7">
        <f t="shared" si="154"/>
        <v>445.8</v>
      </c>
      <c r="G847" s="10">
        <v>300</v>
      </c>
      <c r="H847" s="39">
        <v>384.31034482758622</v>
      </c>
      <c r="I847" s="36">
        <f t="shared" si="155"/>
        <v>20</v>
      </c>
    </row>
    <row r="848" spans="1:9" x14ac:dyDescent="0.25">
      <c r="A848" s="11">
        <v>70004510</v>
      </c>
      <c r="B848" s="11" t="s">
        <v>706</v>
      </c>
      <c r="C848" s="7">
        <v>404.31034482758622</v>
      </c>
      <c r="D848" s="7">
        <v>469</v>
      </c>
      <c r="E848" s="7">
        <f t="shared" si="156"/>
        <v>384.31034482758622</v>
      </c>
      <c r="F848" s="7">
        <f t="shared" si="154"/>
        <v>445.8</v>
      </c>
      <c r="G848" s="10">
        <v>300</v>
      </c>
      <c r="H848" s="39">
        <v>384.31034482758622</v>
      </c>
      <c r="I848" s="36">
        <f t="shared" si="155"/>
        <v>20</v>
      </c>
    </row>
    <row r="849" spans="1:9" x14ac:dyDescent="0.25">
      <c r="A849" s="11">
        <v>70004766</v>
      </c>
      <c r="B849" s="11" t="s">
        <v>707</v>
      </c>
      <c r="C849" s="7">
        <v>404.31034482758622</v>
      </c>
      <c r="D849" s="7">
        <v>469</v>
      </c>
      <c r="E849" s="7">
        <f t="shared" si="156"/>
        <v>384.31034482758622</v>
      </c>
      <c r="F849" s="7">
        <f t="shared" si="154"/>
        <v>445.8</v>
      </c>
      <c r="G849" s="10">
        <v>300</v>
      </c>
      <c r="H849" s="39">
        <v>384.31034482758622</v>
      </c>
      <c r="I849" s="36">
        <f t="shared" si="155"/>
        <v>20</v>
      </c>
    </row>
    <row r="850" spans="1:9" x14ac:dyDescent="0.25">
      <c r="A850" s="11">
        <v>70006821</v>
      </c>
      <c r="B850" s="11" t="s">
        <v>708</v>
      </c>
      <c r="C850" s="7">
        <v>404.31034482758622</v>
      </c>
      <c r="D850" s="7">
        <v>469</v>
      </c>
      <c r="E850" s="7">
        <f t="shared" si="156"/>
        <v>384.31034482758622</v>
      </c>
      <c r="F850" s="7">
        <f t="shared" si="154"/>
        <v>445.8</v>
      </c>
      <c r="G850" s="10">
        <v>300</v>
      </c>
      <c r="H850" s="39">
        <v>384.31034482758622</v>
      </c>
      <c r="I850" s="36">
        <f t="shared" si="155"/>
        <v>20</v>
      </c>
    </row>
    <row r="851" spans="1:9" x14ac:dyDescent="0.25">
      <c r="A851" s="11">
        <v>70003217</v>
      </c>
      <c r="B851" s="11" t="s">
        <v>709</v>
      </c>
      <c r="C851" s="7">
        <v>1145.6896551724139</v>
      </c>
      <c r="D851" s="7">
        <v>1329</v>
      </c>
      <c r="E851" s="7">
        <f t="shared" ref="E851:E857" si="157">H851+100</f>
        <v>1080.6896551724139</v>
      </c>
      <c r="F851" s="7">
        <f t="shared" si="154"/>
        <v>1253.6000000000001</v>
      </c>
      <c r="G851" s="10">
        <v>100</v>
      </c>
      <c r="H851" s="39">
        <v>980.68965517241395</v>
      </c>
      <c r="I851" s="36">
        <f t="shared" si="155"/>
        <v>165</v>
      </c>
    </row>
    <row r="852" spans="1:9" x14ac:dyDescent="0.25">
      <c r="A852" s="11">
        <v>70003218</v>
      </c>
      <c r="B852" s="11" t="s">
        <v>710</v>
      </c>
      <c r="C852" s="7">
        <v>1145.6896551724139</v>
      </c>
      <c r="D852" s="7">
        <v>1329</v>
      </c>
      <c r="E852" s="7">
        <f t="shared" si="157"/>
        <v>1080.6896551724139</v>
      </c>
      <c r="F852" s="7">
        <f t="shared" si="154"/>
        <v>1253.6000000000001</v>
      </c>
      <c r="G852" s="10">
        <v>100</v>
      </c>
      <c r="H852" s="39">
        <v>980.68965517241395</v>
      </c>
      <c r="I852" s="36">
        <f t="shared" si="155"/>
        <v>165</v>
      </c>
    </row>
    <row r="853" spans="1:9" x14ac:dyDescent="0.25">
      <c r="A853" s="11">
        <v>70003133</v>
      </c>
      <c r="B853" s="11" t="s">
        <v>711</v>
      </c>
      <c r="C853" s="7">
        <v>843.96551724137942</v>
      </c>
      <c r="D853" s="7">
        <v>979</v>
      </c>
      <c r="E853" s="7">
        <f t="shared" si="157"/>
        <v>793.96551724137942</v>
      </c>
      <c r="F853" s="7">
        <f t="shared" si="154"/>
        <v>921.00000000000011</v>
      </c>
      <c r="G853" s="10">
        <v>100</v>
      </c>
      <c r="H853" s="39">
        <v>693.96551724137942</v>
      </c>
      <c r="I853" s="36">
        <f t="shared" si="155"/>
        <v>150</v>
      </c>
    </row>
    <row r="854" spans="1:9" x14ac:dyDescent="0.25">
      <c r="A854" s="11">
        <v>70003134</v>
      </c>
      <c r="B854" s="11" t="s">
        <v>712</v>
      </c>
      <c r="C854" s="7">
        <v>843.96551724137942</v>
      </c>
      <c r="D854" s="7">
        <v>979</v>
      </c>
      <c r="E854" s="7">
        <f t="shared" si="157"/>
        <v>793.96551724137942</v>
      </c>
      <c r="F854" s="7">
        <f t="shared" si="154"/>
        <v>921.00000000000011</v>
      </c>
      <c r="G854" s="10">
        <v>100</v>
      </c>
      <c r="H854" s="39">
        <v>693.96551724137942</v>
      </c>
      <c r="I854" s="36">
        <f t="shared" si="155"/>
        <v>150</v>
      </c>
    </row>
    <row r="855" spans="1:9" x14ac:dyDescent="0.25">
      <c r="A855" s="11">
        <v>70003326</v>
      </c>
      <c r="B855" s="11" t="s">
        <v>713</v>
      </c>
      <c r="C855" s="7">
        <v>843.96551724137942</v>
      </c>
      <c r="D855" s="7">
        <v>979</v>
      </c>
      <c r="E855" s="7">
        <f t="shared" si="157"/>
        <v>793.96551724137942</v>
      </c>
      <c r="F855" s="7">
        <f t="shared" si="154"/>
        <v>921.00000000000011</v>
      </c>
      <c r="G855" s="10">
        <v>100</v>
      </c>
      <c r="H855" s="39">
        <v>693.96551724137942</v>
      </c>
      <c r="I855" s="36">
        <f t="shared" si="155"/>
        <v>150</v>
      </c>
    </row>
    <row r="856" spans="1:9" x14ac:dyDescent="0.25">
      <c r="A856" s="11">
        <v>70002649</v>
      </c>
      <c r="B856" s="11" t="s">
        <v>714</v>
      </c>
      <c r="C856" s="7">
        <v>1593.9655172413795</v>
      </c>
      <c r="D856" s="7">
        <v>1849</v>
      </c>
      <c r="E856" s="7">
        <f t="shared" si="157"/>
        <v>1508.9655172413795</v>
      </c>
      <c r="F856" s="7">
        <f t="shared" si="154"/>
        <v>1750.4</v>
      </c>
      <c r="G856" s="10">
        <v>100</v>
      </c>
      <c r="H856" s="39">
        <v>1408.9655172413795</v>
      </c>
      <c r="I856" s="36">
        <f t="shared" si="155"/>
        <v>185</v>
      </c>
    </row>
    <row r="857" spans="1:9" x14ac:dyDescent="0.25">
      <c r="A857" s="11">
        <v>70002648</v>
      </c>
      <c r="B857" s="11" t="s">
        <v>715</v>
      </c>
      <c r="C857" s="7">
        <v>1593.9655172413795</v>
      </c>
      <c r="D857" s="7">
        <v>1849</v>
      </c>
      <c r="E857" s="7">
        <f t="shared" si="157"/>
        <v>1508.9655172413795</v>
      </c>
      <c r="F857" s="7">
        <f t="shared" si="154"/>
        <v>1750.4</v>
      </c>
      <c r="G857" s="10">
        <v>100</v>
      </c>
      <c r="H857" s="39">
        <v>1408.9655172413795</v>
      </c>
      <c r="I857" s="36">
        <f t="shared" si="155"/>
        <v>185</v>
      </c>
    </row>
    <row r="858" spans="1:9" x14ac:dyDescent="0.25">
      <c r="A858" s="11">
        <v>70007638</v>
      </c>
      <c r="B858" s="11" t="s">
        <v>716</v>
      </c>
      <c r="C858" s="7">
        <v>5585.3448275862074</v>
      </c>
      <c r="D858" s="7">
        <v>6479</v>
      </c>
      <c r="E858" s="7">
        <f t="shared" ref="E858:E873" si="158">H858+125</f>
        <v>5260.3448275862074</v>
      </c>
      <c r="F858" s="7">
        <f t="shared" si="154"/>
        <v>6102</v>
      </c>
      <c r="G858" s="10">
        <v>300</v>
      </c>
      <c r="H858" s="39">
        <v>5135.3448275862074</v>
      </c>
      <c r="I858" s="36">
        <f t="shared" si="155"/>
        <v>450</v>
      </c>
    </row>
    <row r="859" spans="1:9" x14ac:dyDescent="0.25">
      <c r="A859" s="11">
        <v>70007639</v>
      </c>
      <c r="B859" s="11" t="s">
        <v>717</v>
      </c>
      <c r="C859" s="7">
        <v>5585.3448275862074</v>
      </c>
      <c r="D859" s="7">
        <v>6479</v>
      </c>
      <c r="E859" s="7">
        <f t="shared" si="158"/>
        <v>5260.3448275862074</v>
      </c>
      <c r="F859" s="7">
        <f t="shared" si="154"/>
        <v>6102</v>
      </c>
      <c r="G859" s="10">
        <v>300</v>
      </c>
      <c r="H859" s="39">
        <v>5135.3448275862074</v>
      </c>
      <c r="I859" s="36">
        <f t="shared" si="155"/>
        <v>450</v>
      </c>
    </row>
    <row r="860" spans="1:9" s="8" customFormat="1" x14ac:dyDescent="0.25">
      <c r="A860" s="11">
        <v>70007640</v>
      </c>
      <c r="B860" s="11" t="s">
        <v>718</v>
      </c>
      <c r="C860" s="7">
        <v>5585.3448275862074</v>
      </c>
      <c r="D860" s="7">
        <v>6479</v>
      </c>
      <c r="E860" s="7">
        <f t="shared" si="158"/>
        <v>5260.3448275862074</v>
      </c>
      <c r="F860" s="7">
        <f t="shared" si="154"/>
        <v>6102</v>
      </c>
      <c r="G860" s="10">
        <v>300</v>
      </c>
      <c r="H860" s="39">
        <v>5135.3448275862074</v>
      </c>
      <c r="I860" s="36">
        <f t="shared" si="155"/>
        <v>450</v>
      </c>
    </row>
    <row r="861" spans="1:9" s="8" customFormat="1" x14ac:dyDescent="0.25">
      <c r="A861" s="11">
        <v>70009405</v>
      </c>
      <c r="B861" s="11" t="s">
        <v>1019</v>
      </c>
      <c r="C861" s="7">
        <v>7499.1379310344837</v>
      </c>
      <c r="D861" s="7">
        <v>8699</v>
      </c>
      <c r="E861" s="7">
        <f t="shared" si="158"/>
        <v>7074.1379310344837</v>
      </c>
      <c r="F861" s="7">
        <f t="shared" si="154"/>
        <v>8206</v>
      </c>
      <c r="G861" s="10">
        <v>300</v>
      </c>
      <c r="H861" s="39">
        <v>6949.1379310344837</v>
      </c>
      <c r="I861" s="36">
        <f t="shared" si="155"/>
        <v>550</v>
      </c>
    </row>
    <row r="862" spans="1:9" s="8" customFormat="1" x14ac:dyDescent="0.25">
      <c r="A862" s="11">
        <v>70009406</v>
      </c>
      <c r="B862" s="11" t="s">
        <v>1020</v>
      </c>
      <c r="C862" s="7">
        <v>7499.1379310344837</v>
      </c>
      <c r="D862" s="7">
        <v>8699</v>
      </c>
      <c r="E862" s="7">
        <f t="shared" si="158"/>
        <v>7074.1379310344837</v>
      </c>
      <c r="F862" s="7">
        <f t="shared" si="154"/>
        <v>8206</v>
      </c>
      <c r="G862" s="10">
        <v>300</v>
      </c>
      <c r="H862" s="39">
        <v>6949.1379310344837</v>
      </c>
      <c r="I862" s="36">
        <f t="shared" si="155"/>
        <v>550</v>
      </c>
    </row>
    <row r="863" spans="1:9" s="8" customFormat="1" x14ac:dyDescent="0.25">
      <c r="A863" s="11">
        <v>70009407</v>
      </c>
      <c r="B863" s="11" t="s">
        <v>1021</v>
      </c>
      <c r="C863" s="7">
        <v>7499.1379310344837</v>
      </c>
      <c r="D863" s="7">
        <v>8699</v>
      </c>
      <c r="E863" s="7">
        <f t="shared" si="158"/>
        <v>7074.1379310344837</v>
      </c>
      <c r="F863" s="7">
        <f t="shared" si="154"/>
        <v>8206</v>
      </c>
      <c r="G863" s="10">
        <v>300</v>
      </c>
      <c r="H863" s="39">
        <v>6949.1379310344837</v>
      </c>
      <c r="I863" s="36">
        <f t="shared" si="155"/>
        <v>550</v>
      </c>
    </row>
    <row r="864" spans="1:9" s="8" customFormat="1" x14ac:dyDescent="0.25">
      <c r="A864" s="11">
        <v>70009402</v>
      </c>
      <c r="B864" s="11" t="s">
        <v>1022</v>
      </c>
      <c r="C864" s="7">
        <v>8990.5172413793116</v>
      </c>
      <c r="D864" s="7">
        <v>10429</v>
      </c>
      <c r="E864" s="7">
        <f t="shared" si="158"/>
        <v>8515.5172413793116</v>
      </c>
      <c r="F864" s="7">
        <f t="shared" si="154"/>
        <v>9878</v>
      </c>
      <c r="G864" s="10">
        <v>300</v>
      </c>
      <c r="H864" s="39">
        <v>8390.5172413793116</v>
      </c>
      <c r="I864" s="36">
        <f t="shared" si="155"/>
        <v>600</v>
      </c>
    </row>
    <row r="865" spans="1:9" s="8" customFormat="1" x14ac:dyDescent="0.25">
      <c r="A865" s="11">
        <v>70009403</v>
      </c>
      <c r="B865" s="11" t="s">
        <v>1023</v>
      </c>
      <c r="C865" s="7">
        <v>8990.5172413793116</v>
      </c>
      <c r="D865" s="7">
        <v>10429</v>
      </c>
      <c r="E865" s="7">
        <f t="shared" si="158"/>
        <v>8515.5172413793116</v>
      </c>
      <c r="F865" s="7">
        <f t="shared" si="154"/>
        <v>9878</v>
      </c>
      <c r="G865" s="10">
        <v>300</v>
      </c>
      <c r="H865" s="39">
        <v>8390.5172413793116</v>
      </c>
      <c r="I865" s="36">
        <f t="shared" si="155"/>
        <v>600</v>
      </c>
    </row>
    <row r="866" spans="1:9" x14ac:dyDescent="0.25">
      <c r="A866" s="11">
        <v>70009404</v>
      </c>
      <c r="B866" s="11" t="s">
        <v>1024</v>
      </c>
      <c r="C866" s="7">
        <v>8990.5172413793116</v>
      </c>
      <c r="D866" s="7">
        <v>10429</v>
      </c>
      <c r="E866" s="7">
        <f t="shared" si="158"/>
        <v>8515.5172413793116</v>
      </c>
      <c r="F866" s="7">
        <f t="shared" si="154"/>
        <v>9878</v>
      </c>
      <c r="G866" s="10">
        <v>300</v>
      </c>
      <c r="H866" s="39">
        <v>8390.5172413793116</v>
      </c>
      <c r="I866" s="36">
        <f t="shared" si="155"/>
        <v>600</v>
      </c>
    </row>
    <row r="867" spans="1:9" x14ac:dyDescent="0.25">
      <c r="A867" s="11">
        <v>70006354</v>
      </c>
      <c r="B867" s="11" t="s">
        <v>719</v>
      </c>
      <c r="C867" s="7">
        <v>7602.5862068965525</v>
      </c>
      <c r="D867" s="7">
        <v>8819</v>
      </c>
      <c r="E867" s="7">
        <f t="shared" si="158"/>
        <v>7177.5862068965525</v>
      </c>
      <c r="F867" s="7">
        <f t="shared" si="154"/>
        <v>8326</v>
      </c>
      <c r="G867" s="10">
        <v>300</v>
      </c>
      <c r="H867" s="39">
        <v>7052.5862068965525</v>
      </c>
      <c r="I867" s="36">
        <f t="shared" si="155"/>
        <v>550</v>
      </c>
    </row>
    <row r="868" spans="1:9" x14ac:dyDescent="0.25">
      <c r="A868" s="18">
        <v>70007176</v>
      </c>
      <c r="B868" s="18" t="s">
        <v>720</v>
      </c>
      <c r="C868" s="7">
        <v>3723.2758620689656</v>
      </c>
      <c r="D868" s="7">
        <v>4319</v>
      </c>
      <c r="E868" s="7">
        <f t="shared" si="158"/>
        <v>3538.2758620689656</v>
      </c>
      <c r="F868" s="7">
        <f t="shared" si="154"/>
        <v>4104.3999999999996</v>
      </c>
      <c r="G868" s="10">
        <v>300</v>
      </c>
      <c r="H868" s="39">
        <v>3413.2758620689656</v>
      </c>
      <c r="I868" s="36">
        <f t="shared" si="155"/>
        <v>310</v>
      </c>
    </row>
    <row r="869" spans="1:9" x14ac:dyDescent="0.25">
      <c r="A869" s="18">
        <v>70007177</v>
      </c>
      <c r="B869" s="18" t="s">
        <v>721</v>
      </c>
      <c r="C869" s="7">
        <v>3723.2758620689656</v>
      </c>
      <c r="D869" s="7">
        <v>4319</v>
      </c>
      <c r="E869" s="7">
        <f t="shared" si="158"/>
        <v>3538.2758620689656</v>
      </c>
      <c r="F869" s="7">
        <f t="shared" si="154"/>
        <v>4104.3999999999996</v>
      </c>
      <c r="G869" s="10">
        <v>300</v>
      </c>
      <c r="H869" s="39">
        <v>3413.2758620689656</v>
      </c>
      <c r="I869" s="36">
        <f t="shared" si="155"/>
        <v>310</v>
      </c>
    </row>
    <row r="870" spans="1:9" x14ac:dyDescent="0.25">
      <c r="A870" s="18">
        <v>70008140</v>
      </c>
      <c r="B870" s="18" t="s">
        <v>722</v>
      </c>
      <c r="C870" s="7">
        <v>5309.4827586206902</v>
      </c>
      <c r="D870" s="7">
        <v>6159</v>
      </c>
      <c r="E870" s="7">
        <f t="shared" si="158"/>
        <v>4984.4827586206902</v>
      </c>
      <c r="F870" s="7">
        <f t="shared" si="154"/>
        <v>5782</v>
      </c>
      <c r="G870" s="10">
        <v>300</v>
      </c>
      <c r="H870" s="39">
        <v>4859.4827586206902</v>
      </c>
      <c r="I870" s="36">
        <f t="shared" si="155"/>
        <v>450</v>
      </c>
    </row>
    <row r="871" spans="1:9" x14ac:dyDescent="0.25">
      <c r="A871" s="18">
        <v>70008141</v>
      </c>
      <c r="B871" s="18" t="s">
        <v>723</v>
      </c>
      <c r="C871" s="7">
        <v>5309.4827586206902</v>
      </c>
      <c r="D871" s="7">
        <v>6159</v>
      </c>
      <c r="E871" s="7">
        <f t="shared" si="158"/>
        <v>4984.4827586206902</v>
      </c>
      <c r="F871" s="7">
        <f t="shared" si="154"/>
        <v>5782</v>
      </c>
      <c r="G871" s="10">
        <v>300</v>
      </c>
      <c r="H871" s="39">
        <v>4859.4827586206902</v>
      </c>
      <c r="I871" s="36">
        <f t="shared" si="155"/>
        <v>450</v>
      </c>
    </row>
    <row r="872" spans="1:9" x14ac:dyDescent="0.25">
      <c r="A872" s="18">
        <v>70007507</v>
      </c>
      <c r="B872" s="18" t="s">
        <v>724</v>
      </c>
      <c r="C872" s="7">
        <v>6783.620689655173</v>
      </c>
      <c r="D872" s="7">
        <v>7869</v>
      </c>
      <c r="E872" s="7">
        <f t="shared" si="158"/>
        <v>6408.620689655173</v>
      </c>
      <c r="F872" s="7">
        <f t="shared" si="154"/>
        <v>7434</v>
      </c>
      <c r="G872" s="10">
        <v>300</v>
      </c>
      <c r="H872" s="39">
        <v>6283.620689655173</v>
      </c>
      <c r="I872" s="36">
        <f t="shared" si="155"/>
        <v>500</v>
      </c>
    </row>
    <row r="873" spans="1:9" x14ac:dyDescent="0.25">
      <c r="A873" s="18">
        <v>70007508</v>
      </c>
      <c r="B873" s="18" t="s">
        <v>725</v>
      </c>
      <c r="C873" s="7">
        <v>6783.620689655173</v>
      </c>
      <c r="D873" s="7">
        <v>7869</v>
      </c>
      <c r="E873" s="7">
        <f t="shared" si="158"/>
        <v>6408.620689655173</v>
      </c>
      <c r="F873" s="7">
        <f t="shared" si="154"/>
        <v>7434</v>
      </c>
      <c r="G873" s="10">
        <v>300</v>
      </c>
      <c r="H873" s="39">
        <v>6283.620689655173</v>
      </c>
      <c r="I873" s="36">
        <f t="shared" si="155"/>
        <v>500</v>
      </c>
    </row>
    <row r="874" spans="1:9" x14ac:dyDescent="0.25">
      <c r="A874" s="18">
        <v>70007445</v>
      </c>
      <c r="B874" s="18" t="s">
        <v>726</v>
      </c>
      <c r="C874" s="7">
        <v>10740.517241379312</v>
      </c>
      <c r="D874" s="7">
        <v>12459</v>
      </c>
      <c r="E874" s="7">
        <f t="shared" ref="E874:E896" si="159">H874+175</f>
        <v>10215.517241379312</v>
      </c>
      <c r="F874" s="7">
        <f t="shared" si="154"/>
        <v>11850</v>
      </c>
      <c r="G874" s="10">
        <v>300</v>
      </c>
      <c r="H874" s="39">
        <v>10040.517241379312</v>
      </c>
      <c r="I874" s="36">
        <f t="shared" si="155"/>
        <v>700</v>
      </c>
    </row>
    <row r="875" spans="1:9" x14ac:dyDescent="0.25">
      <c r="A875" s="18">
        <v>70007444</v>
      </c>
      <c r="B875" s="18" t="s">
        <v>727</v>
      </c>
      <c r="C875" s="7">
        <v>10740.517241379312</v>
      </c>
      <c r="D875" s="7">
        <v>12459</v>
      </c>
      <c r="E875" s="7">
        <f t="shared" si="159"/>
        <v>10215.517241379312</v>
      </c>
      <c r="F875" s="7">
        <f t="shared" si="154"/>
        <v>11850</v>
      </c>
      <c r="G875" s="10">
        <v>300</v>
      </c>
      <c r="H875" s="39">
        <v>10040.517241379312</v>
      </c>
      <c r="I875" s="36">
        <f t="shared" si="155"/>
        <v>700</v>
      </c>
    </row>
    <row r="876" spans="1:9" x14ac:dyDescent="0.25">
      <c r="A876" s="18">
        <v>70007446</v>
      </c>
      <c r="B876" s="18" t="s">
        <v>728</v>
      </c>
      <c r="C876" s="7">
        <v>10740.517241379312</v>
      </c>
      <c r="D876" s="7">
        <v>12459</v>
      </c>
      <c r="E876" s="7">
        <f t="shared" si="159"/>
        <v>10215.517241379312</v>
      </c>
      <c r="F876" s="7">
        <f t="shared" si="154"/>
        <v>11850</v>
      </c>
      <c r="G876" s="10">
        <v>300</v>
      </c>
      <c r="H876" s="39">
        <v>10040.517241379312</v>
      </c>
      <c r="I876" s="36">
        <f t="shared" si="155"/>
        <v>700</v>
      </c>
    </row>
    <row r="877" spans="1:9" x14ac:dyDescent="0.25">
      <c r="A877" s="18">
        <v>70007447</v>
      </c>
      <c r="B877" s="18" t="s">
        <v>729</v>
      </c>
      <c r="C877" s="7">
        <v>10740.517241379312</v>
      </c>
      <c r="D877" s="7">
        <v>12459</v>
      </c>
      <c r="E877" s="7">
        <f t="shared" si="159"/>
        <v>10215.517241379312</v>
      </c>
      <c r="F877" s="7">
        <f t="shared" si="154"/>
        <v>11850</v>
      </c>
      <c r="G877" s="10">
        <v>300</v>
      </c>
      <c r="H877" s="39">
        <v>10040.517241379312</v>
      </c>
      <c r="I877" s="36">
        <f t="shared" si="155"/>
        <v>700</v>
      </c>
    </row>
    <row r="878" spans="1:9" x14ac:dyDescent="0.25">
      <c r="A878" s="11">
        <v>70008177</v>
      </c>
      <c r="B878" s="11" t="s">
        <v>730</v>
      </c>
      <c r="C878" s="7">
        <v>11257.758620689656</v>
      </c>
      <c r="D878" s="7">
        <v>13059</v>
      </c>
      <c r="E878" s="7">
        <f t="shared" si="159"/>
        <v>10682.758620689656</v>
      </c>
      <c r="F878" s="7">
        <f t="shared" si="154"/>
        <v>12392</v>
      </c>
      <c r="G878" s="10">
        <v>300</v>
      </c>
      <c r="H878" s="39">
        <v>10507.758620689656</v>
      </c>
      <c r="I878" s="36">
        <f t="shared" si="155"/>
        <v>750</v>
      </c>
    </row>
    <row r="879" spans="1:9" x14ac:dyDescent="0.25">
      <c r="A879" s="11">
        <v>70008179</v>
      </c>
      <c r="B879" s="11" t="s">
        <v>731</v>
      </c>
      <c r="C879" s="7">
        <v>11257.758620689656</v>
      </c>
      <c r="D879" s="7">
        <v>13059</v>
      </c>
      <c r="E879" s="7">
        <f t="shared" si="159"/>
        <v>10682.758620689656</v>
      </c>
      <c r="F879" s="7">
        <f t="shared" si="154"/>
        <v>12392</v>
      </c>
      <c r="G879" s="10">
        <v>300</v>
      </c>
      <c r="H879" s="39">
        <v>10507.758620689656</v>
      </c>
      <c r="I879" s="36">
        <f t="shared" si="155"/>
        <v>750</v>
      </c>
    </row>
    <row r="880" spans="1:9" x14ac:dyDescent="0.25">
      <c r="A880" s="11">
        <v>70008176</v>
      </c>
      <c r="B880" s="11" t="s">
        <v>732</v>
      </c>
      <c r="C880" s="7">
        <v>11257.758620689656</v>
      </c>
      <c r="D880" s="7">
        <v>13059</v>
      </c>
      <c r="E880" s="7">
        <f t="shared" si="159"/>
        <v>10682.758620689656</v>
      </c>
      <c r="F880" s="7">
        <f t="shared" si="154"/>
        <v>12392</v>
      </c>
      <c r="G880" s="10">
        <v>300</v>
      </c>
      <c r="H880" s="39">
        <v>10507.758620689656</v>
      </c>
      <c r="I880" s="36">
        <f t="shared" si="155"/>
        <v>750</v>
      </c>
    </row>
    <row r="881" spans="1:9" x14ac:dyDescent="0.25">
      <c r="A881" s="11">
        <v>70008178</v>
      </c>
      <c r="B881" s="11" t="s">
        <v>733</v>
      </c>
      <c r="C881" s="7">
        <v>11257.758620689656</v>
      </c>
      <c r="D881" s="7">
        <v>13059</v>
      </c>
      <c r="E881" s="7">
        <f t="shared" si="159"/>
        <v>10682.758620689656</v>
      </c>
      <c r="F881" s="7">
        <f t="shared" si="154"/>
        <v>12392</v>
      </c>
      <c r="G881" s="10">
        <v>300</v>
      </c>
      <c r="H881" s="39">
        <v>10507.758620689656</v>
      </c>
      <c r="I881" s="36">
        <f t="shared" si="155"/>
        <v>750</v>
      </c>
    </row>
    <row r="882" spans="1:9" x14ac:dyDescent="0.25">
      <c r="A882" s="11">
        <v>70008181</v>
      </c>
      <c r="B882" s="11" t="s">
        <v>734</v>
      </c>
      <c r="C882" s="7">
        <v>12068.103448275862</v>
      </c>
      <c r="D882" s="7">
        <v>13999</v>
      </c>
      <c r="E882" s="7">
        <f t="shared" si="159"/>
        <v>11493.103448275862</v>
      </c>
      <c r="F882" s="7">
        <f t="shared" si="154"/>
        <v>13332</v>
      </c>
      <c r="G882" s="10">
        <v>300</v>
      </c>
      <c r="H882" s="39">
        <v>11318.103448275862</v>
      </c>
      <c r="I882" s="36">
        <f t="shared" si="155"/>
        <v>750</v>
      </c>
    </row>
    <row r="883" spans="1:9" x14ac:dyDescent="0.25">
      <c r="A883" s="11">
        <v>70008183</v>
      </c>
      <c r="B883" s="11" t="s">
        <v>735</v>
      </c>
      <c r="C883" s="7">
        <v>12068.103448275862</v>
      </c>
      <c r="D883" s="7">
        <v>13999</v>
      </c>
      <c r="E883" s="7">
        <f t="shared" si="159"/>
        <v>11493.103448275862</v>
      </c>
      <c r="F883" s="7">
        <f t="shared" si="154"/>
        <v>13332</v>
      </c>
      <c r="G883" s="10">
        <v>300</v>
      </c>
      <c r="H883" s="39">
        <v>11318.103448275862</v>
      </c>
      <c r="I883" s="36">
        <f t="shared" si="155"/>
        <v>750</v>
      </c>
    </row>
    <row r="884" spans="1:9" x14ac:dyDescent="0.25">
      <c r="A884" s="11">
        <v>70008180</v>
      </c>
      <c r="B884" s="11" t="s">
        <v>736</v>
      </c>
      <c r="C884" s="7">
        <v>12068.103448275862</v>
      </c>
      <c r="D884" s="7">
        <v>13999</v>
      </c>
      <c r="E884" s="7">
        <f t="shared" si="159"/>
        <v>11493.103448275862</v>
      </c>
      <c r="F884" s="7">
        <f t="shared" si="154"/>
        <v>13332</v>
      </c>
      <c r="G884" s="10">
        <v>300</v>
      </c>
      <c r="H884" s="39">
        <v>11318.103448275862</v>
      </c>
      <c r="I884" s="36">
        <f t="shared" si="155"/>
        <v>750</v>
      </c>
    </row>
    <row r="885" spans="1:9" x14ac:dyDescent="0.25">
      <c r="A885" s="11">
        <v>70008182</v>
      </c>
      <c r="B885" s="11" t="s">
        <v>737</v>
      </c>
      <c r="C885" s="7">
        <v>12068.103448275862</v>
      </c>
      <c r="D885" s="7">
        <v>13999</v>
      </c>
      <c r="E885" s="7">
        <f t="shared" si="159"/>
        <v>11493.103448275862</v>
      </c>
      <c r="F885" s="7">
        <f t="shared" si="154"/>
        <v>13332</v>
      </c>
      <c r="G885" s="10">
        <v>300</v>
      </c>
      <c r="H885" s="39">
        <v>11318.103448275862</v>
      </c>
      <c r="I885" s="36">
        <f t="shared" si="155"/>
        <v>750</v>
      </c>
    </row>
    <row r="886" spans="1:9" x14ac:dyDescent="0.25">
      <c r="A886" s="11">
        <v>70008563</v>
      </c>
      <c r="B886" s="11" t="s">
        <v>738</v>
      </c>
      <c r="C886" s="7">
        <v>15068.103448275862</v>
      </c>
      <c r="D886" s="7">
        <v>17479</v>
      </c>
      <c r="E886" s="7">
        <f t="shared" si="159"/>
        <v>14443.103448275862</v>
      </c>
      <c r="F886" s="7">
        <f t="shared" si="154"/>
        <v>16754</v>
      </c>
      <c r="G886" s="10">
        <v>300</v>
      </c>
      <c r="H886" s="39">
        <v>14268.103448275862</v>
      </c>
      <c r="I886" s="36">
        <f t="shared" si="155"/>
        <v>800</v>
      </c>
    </row>
    <row r="887" spans="1:9" x14ac:dyDescent="0.25">
      <c r="A887" s="11">
        <v>70008794</v>
      </c>
      <c r="B887" s="11" t="s">
        <v>739</v>
      </c>
      <c r="C887" s="7">
        <v>14533.620689655174</v>
      </c>
      <c r="D887" s="7">
        <v>16859</v>
      </c>
      <c r="E887" s="7">
        <f t="shared" si="159"/>
        <v>13908.620689655174</v>
      </c>
      <c r="F887" s="7">
        <f t="shared" si="154"/>
        <v>16134</v>
      </c>
      <c r="G887" s="10">
        <v>300</v>
      </c>
      <c r="H887" s="39">
        <v>13733.620689655174</v>
      </c>
      <c r="I887" s="36">
        <f t="shared" si="155"/>
        <v>800</v>
      </c>
    </row>
    <row r="888" spans="1:9" s="8" customFormat="1" x14ac:dyDescent="0.25">
      <c r="A888" s="11">
        <v>70008795</v>
      </c>
      <c r="B888" s="11" t="s">
        <v>740</v>
      </c>
      <c r="C888" s="7">
        <v>14533.620689655174</v>
      </c>
      <c r="D888" s="7">
        <v>16859</v>
      </c>
      <c r="E888" s="7">
        <f t="shared" si="159"/>
        <v>13908.620689655174</v>
      </c>
      <c r="F888" s="7">
        <f t="shared" si="154"/>
        <v>16134</v>
      </c>
      <c r="G888" s="10">
        <v>300</v>
      </c>
      <c r="H888" s="39">
        <v>13733.620689655174</v>
      </c>
      <c r="I888" s="36">
        <f t="shared" si="155"/>
        <v>800</v>
      </c>
    </row>
    <row r="889" spans="1:9" s="8" customFormat="1" x14ac:dyDescent="0.25">
      <c r="A889" s="11">
        <v>70009488</v>
      </c>
      <c r="B889" s="11" t="s">
        <v>1038</v>
      </c>
      <c r="C889" s="7">
        <v>12921.551724137931</v>
      </c>
      <c r="D889" s="7">
        <v>14989</v>
      </c>
      <c r="E889" s="7">
        <f t="shared" si="159"/>
        <v>12346.551724137931</v>
      </c>
      <c r="F889" s="7">
        <f t="shared" si="154"/>
        <v>14322</v>
      </c>
      <c r="G889" s="10">
        <v>300</v>
      </c>
      <c r="H889" s="39">
        <v>12171.551724137931</v>
      </c>
      <c r="I889" s="36">
        <f t="shared" si="155"/>
        <v>750</v>
      </c>
    </row>
    <row r="890" spans="1:9" s="8" customFormat="1" x14ac:dyDescent="0.25">
      <c r="A890" s="11">
        <v>70009489</v>
      </c>
      <c r="B890" s="11" t="s">
        <v>1039</v>
      </c>
      <c r="C890" s="7">
        <v>12921.551724137931</v>
      </c>
      <c r="D890" s="7">
        <v>14989</v>
      </c>
      <c r="E890" s="7">
        <f t="shared" si="159"/>
        <v>12346.551724137931</v>
      </c>
      <c r="F890" s="7">
        <f t="shared" si="154"/>
        <v>14322</v>
      </c>
      <c r="G890" s="10">
        <v>300</v>
      </c>
      <c r="H890" s="39">
        <v>12171.551724137931</v>
      </c>
      <c r="I890" s="36">
        <f t="shared" si="155"/>
        <v>750</v>
      </c>
    </row>
    <row r="891" spans="1:9" s="8" customFormat="1" x14ac:dyDescent="0.25">
      <c r="A891" s="11">
        <v>70009490</v>
      </c>
      <c r="B891" s="11" t="s">
        <v>1040</v>
      </c>
      <c r="C891" s="7">
        <v>12921.551724137931</v>
      </c>
      <c r="D891" s="7">
        <v>14989</v>
      </c>
      <c r="E891" s="7">
        <f t="shared" si="159"/>
        <v>12346.551724137931</v>
      </c>
      <c r="F891" s="7">
        <f t="shared" si="154"/>
        <v>14322</v>
      </c>
      <c r="G891" s="10">
        <v>300</v>
      </c>
      <c r="H891" s="39">
        <v>12171.551724137931</v>
      </c>
      <c r="I891" s="36">
        <f t="shared" si="155"/>
        <v>750</v>
      </c>
    </row>
    <row r="892" spans="1:9" s="8" customFormat="1" x14ac:dyDescent="0.25">
      <c r="A892" s="11">
        <v>70009491</v>
      </c>
      <c r="B892" s="11" t="s">
        <v>1041</v>
      </c>
      <c r="C892" s="7">
        <v>14826.724137931036</v>
      </c>
      <c r="D892" s="7">
        <v>17199</v>
      </c>
      <c r="E892" s="7">
        <f t="shared" si="159"/>
        <v>14201.724137931036</v>
      </c>
      <c r="F892" s="7">
        <f t="shared" si="154"/>
        <v>16474</v>
      </c>
      <c r="G892" s="10">
        <v>300</v>
      </c>
      <c r="H892" s="39">
        <v>14026.724137931036</v>
      </c>
      <c r="I892" s="36">
        <f t="shared" si="155"/>
        <v>800</v>
      </c>
    </row>
    <row r="893" spans="1:9" s="8" customFormat="1" x14ac:dyDescent="0.25">
      <c r="A893" s="11">
        <v>70009492</v>
      </c>
      <c r="B893" s="11" t="s">
        <v>1042</v>
      </c>
      <c r="C893" s="7">
        <v>14826.724137931036</v>
      </c>
      <c r="D893" s="7">
        <v>17199</v>
      </c>
      <c r="E893" s="7">
        <f t="shared" si="159"/>
        <v>14201.724137931036</v>
      </c>
      <c r="F893" s="7">
        <f t="shared" si="154"/>
        <v>16474</v>
      </c>
      <c r="G893" s="10">
        <v>300</v>
      </c>
      <c r="H893" s="39">
        <v>14026.724137931036</v>
      </c>
      <c r="I893" s="36">
        <f t="shared" si="155"/>
        <v>800</v>
      </c>
    </row>
    <row r="894" spans="1:9" x14ac:dyDescent="0.25">
      <c r="A894" s="11">
        <v>70009493</v>
      </c>
      <c r="B894" s="11" t="s">
        <v>1043</v>
      </c>
      <c r="C894" s="7">
        <v>14826.724137931036</v>
      </c>
      <c r="D894" s="7">
        <v>17199</v>
      </c>
      <c r="E894" s="7">
        <f t="shared" si="159"/>
        <v>14201.724137931036</v>
      </c>
      <c r="F894" s="7">
        <f t="shared" si="154"/>
        <v>16474</v>
      </c>
      <c r="G894" s="10">
        <v>300</v>
      </c>
      <c r="H894" s="39">
        <v>14026.724137931036</v>
      </c>
      <c r="I894" s="36">
        <f t="shared" si="155"/>
        <v>800</v>
      </c>
    </row>
    <row r="895" spans="1:9" x14ac:dyDescent="0.25">
      <c r="A895" s="11">
        <v>70006366</v>
      </c>
      <c r="B895" s="11" t="s">
        <v>741</v>
      </c>
      <c r="C895" s="7">
        <v>14654.310344827587</v>
      </c>
      <c r="D895" s="7">
        <v>16999</v>
      </c>
      <c r="E895" s="7">
        <f t="shared" si="159"/>
        <v>14029.310344827587</v>
      </c>
      <c r="F895" s="7">
        <f t="shared" si="154"/>
        <v>16274</v>
      </c>
      <c r="G895" s="10">
        <v>300</v>
      </c>
      <c r="H895" s="39">
        <v>13854.310344827587</v>
      </c>
      <c r="I895" s="36">
        <f t="shared" si="155"/>
        <v>800</v>
      </c>
    </row>
    <row r="896" spans="1:9" x14ac:dyDescent="0.25">
      <c r="A896" s="11">
        <v>70006367</v>
      </c>
      <c r="B896" s="11" t="s">
        <v>742</v>
      </c>
      <c r="C896" s="7">
        <v>14654.310344827587</v>
      </c>
      <c r="D896" s="7">
        <v>16999</v>
      </c>
      <c r="E896" s="7">
        <f t="shared" si="159"/>
        <v>14029.310344827587</v>
      </c>
      <c r="F896" s="7">
        <f t="shared" si="154"/>
        <v>16274</v>
      </c>
      <c r="G896" s="10">
        <v>300</v>
      </c>
      <c r="H896" s="39">
        <v>13854.310344827587</v>
      </c>
      <c r="I896" s="36">
        <f t="shared" si="155"/>
        <v>800</v>
      </c>
    </row>
    <row r="897" spans="1:9" x14ac:dyDescent="0.25">
      <c r="A897" s="11">
        <v>70005968</v>
      </c>
      <c r="B897" s="11" t="s">
        <v>743</v>
      </c>
      <c r="C897" s="7">
        <v>3973.2758620689656</v>
      </c>
      <c r="D897" s="7">
        <v>4609</v>
      </c>
      <c r="E897" s="7">
        <f>H897+125</f>
        <v>3788.2758620689656</v>
      </c>
      <c r="F897" s="7">
        <f t="shared" si="154"/>
        <v>4394.3999999999996</v>
      </c>
      <c r="G897" s="10">
        <v>300</v>
      </c>
      <c r="H897" s="39">
        <v>3663.2758620689656</v>
      </c>
      <c r="I897" s="36">
        <f t="shared" si="155"/>
        <v>310</v>
      </c>
    </row>
    <row r="898" spans="1:9" x14ac:dyDescent="0.25">
      <c r="A898" s="11">
        <v>70006390</v>
      </c>
      <c r="B898" s="11" t="s">
        <v>744</v>
      </c>
      <c r="C898" s="7">
        <v>11197.413793103449</v>
      </c>
      <c r="D898" s="7">
        <v>12989</v>
      </c>
      <c r="E898" s="7">
        <f>H898+175</f>
        <v>10622.413793103449</v>
      </c>
      <c r="F898" s="7">
        <f t="shared" si="154"/>
        <v>12322</v>
      </c>
      <c r="G898" s="10">
        <v>300</v>
      </c>
      <c r="H898" s="39">
        <v>10447.413793103449</v>
      </c>
      <c r="I898" s="36">
        <f t="shared" si="155"/>
        <v>750</v>
      </c>
    </row>
    <row r="899" spans="1:9" x14ac:dyDescent="0.25">
      <c r="A899" s="11">
        <v>70005969</v>
      </c>
      <c r="B899" s="11" t="s">
        <v>745</v>
      </c>
      <c r="C899" s="7">
        <v>3973.2758620689656</v>
      </c>
      <c r="D899" s="7">
        <v>4609</v>
      </c>
      <c r="E899" s="7">
        <f>H899+125</f>
        <v>3788.2758620689656</v>
      </c>
      <c r="F899" s="7">
        <f t="shared" si="154"/>
        <v>4394.3999999999996</v>
      </c>
      <c r="G899" s="10">
        <v>300</v>
      </c>
      <c r="H899" s="39">
        <v>3663.2758620689656</v>
      </c>
      <c r="I899" s="36">
        <f t="shared" si="155"/>
        <v>310</v>
      </c>
    </row>
    <row r="900" spans="1:9" x14ac:dyDescent="0.25">
      <c r="A900" s="11">
        <v>70006391</v>
      </c>
      <c r="B900" s="11" t="s">
        <v>746</v>
      </c>
      <c r="C900" s="7">
        <v>11197.413793103449</v>
      </c>
      <c r="D900" s="7">
        <v>12989</v>
      </c>
      <c r="E900" s="7">
        <f>H900+175</f>
        <v>10622.413793103449</v>
      </c>
      <c r="F900" s="7">
        <f t="shared" si="154"/>
        <v>12322</v>
      </c>
      <c r="G900" s="10">
        <v>300</v>
      </c>
      <c r="H900" s="39">
        <v>10447.413793103449</v>
      </c>
      <c r="I900" s="36">
        <f t="shared" si="155"/>
        <v>750</v>
      </c>
    </row>
    <row r="901" spans="1:9" x14ac:dyDescent="0.25">
      <c r="A901" s="11">
        <v>70006358</v>
      </c>
      <c r="B901" s="11" t="s">
        <v>747</v>
      </c>
      <c r="C901" s="7">
        <v>3973.2758620689656</v>
      </c>
      <c r="D901" s="7">
        <v>4609</v>
      </c>
      <c r="E901" s="7">
        <f>H901+125</f>
        <v>3788.2758620689656</v>
      </c>
      <c r="F901" s="7">
        <f t="shared" si="154"/>
        <v>4394.3999999999996</v>
      </c>
      <c r="G901" s="10">
        <v>300</v>
      </c>
      <c r="H901" s="39">
        <v>3663.2758620689656</v>
      </c>
      <c r="I901" s="36">
        <f t="shared" si="155"/>
        <v>310</v>
      </c>
    </row>
    <row r="902" spans="1:9" x14ac:dyDescent="0.25">
      <c r="A902" s="12">
        <v>70006181</v>
      </c>
      <c r="B902" s="19" t="s">
        <v>748</v>
      </c>
      <c r="C902" s="7">
        <v>16852.586206896554</v>
      </c>
      <c r="D902" s="7">
        <v>19549</v>
      </c>
      <c r="E902" s="7">
        <f t="shared" ref="E902:E916" si="160">H902+175</f>
        <v>16177.586206896554</v>
      </c>
      <c r="F902" s="7">
        <f t="shared" si="154"/>
        <v>18766</v>
      </c>
      <c r="G902" s="10">
        <v>300</v>
      </c>
      <c r="H902" s="39">
        <v>16002.586206896554</v>
      </c>
      <c r="I902" s="36">
        <f t="shared" si="155"/>
        <v>850</v>
      </c>
    </row>
    <row r="903" spans="1:9" x14ac:dyDescent="0.25">
      <c r="A903" s="12">
        <v>70006180</v>
      </c>
      <c r="B903" s="19" t="s">
        <v>749</v>
      </c>
      <c r="C903" s="7">
        <v>16852.586206896554</v>
      </c>
      <c r="D903" s="7">
        <v>19549</v>
      </c>
      <c r="E903" s="7">
        <f t="shared" si="160"/>
        <v>16177.586206896554</v>
      </c>
      <c r="F903" s="7">
        <f t="shared" ref="F903:F966" si="161">E903*1.16</f>
        <v>18766</v>
      </c>
      <c r="G903" s="10">
        <v>300</v>
      </c>
      <c r="H903" s="39">
        <v>16002.586206896554</v>
      </c>
      <c r="I903" s="36">
        <f t="shared" ref="I903:I966" si="162">C903-H903</f>
        <v>850</v>
      </c>
    </row>
    <row r="904" spans="1:9" x14ac:dyDescent="0.25">
      <c r="A904" s="12">
        <v>70006182</v>
      </c>
      <c r="B904" s="19" t="s">
        <v>750</v>
      </c>
      <c r="C904" s="7">
        <v>16852.586206896554</v>
      </c>
      <c r="D904" s="7">
        <v>19549</v>
      </c>
      <c r="E904" s="7">
        <f t="shared" si="160"/>
        <v>16177.586206896554</v>
      </c>
      <c r="F904" s="7">
        <f t="shared" si="161"/>
        <v>18766</v>
      </c>
      <c r="G904" s="10">
        <v>300</v>
      </c>
      <c r="H904" s="39">
        <v>16002.586206896554</v>
      </c>
      <c r="I904" s="36">
        <f t="shared" si="162"/>
        <v>850</v>
      </c>
    </row>
    <row r="905" spans="1:9" x14ac:dyDescent="0.25">
      <c r="A905" s="12">
        <v>70006183</v>
      </c>
      <c r="B905" s="19" t="s">
        <v>751</v>
      </c>
      <c r="C905" s="7">
        <v>16852.586206896554</v>
      </c>
      <c r="D905" s="7">
        <v>19549</v>
      </c>
      <c r="E905" s="7">
        <f t="shared" si="160"/>
        <v>16177.586206896554</v>
      </c>
      <c r="F905" s="7">
        <f t="shared" si="161"/>
        <v>18766</v>
      </c>
      <c r="G905" s="10">
        <v>300</v>
      </c>
      <c r="H905" s="39">
        <v>16002.586206896554</v>
      </c>
      <c r="I905" s="36">
        <f t="shared" si="162"/>
        <v>850</v>
      </c>
    </row>
    <row r="906" spans="1:9" x14ac:dyDescent="0.25">
      <c r="A906" s="12">
        <v>70006184</v>
      </c>
      <c r="B906" s="19" t="s">
        <v>752</v>
      </c>
      <c r="C906" s="7">
        <v>16852.586206896554</v>
      </c>
      <c r="D906" s="7">
        <v>19549</v>
      </c>
      <c r="E906" s="7">
        <f t="shared" si="160"/>
        <v>16177.586206896554</v>
      </c>
      <c r="F906" s="7">
        <f t="shared" si="161"/>
        <v>18766</v>
      </c>
      <c r="G906" s="10">
        <v>300</v>
      </c>
      <c r="H906" s="39">
        <v>16002.586206896554</v>
      </c>
      <c r="I906" s="36">
        <f t="shared" si="162"/>
        <v>850</v>
      </c>
    </row>
    <row r="907" spans="1:9" x14ac:dyDescent="0.25">
      <c r="A907" s="12">
        <v>70006185</v>
      </c>
      <c r="B907" s="19" t="s">
        <v>753</v>
      </c>
      <c r="C907" s="7">
        <v>16852.586206896554</v>
      </c>
      <c r="D907" s="7">
        <v>19549</v>
      </c>
      <c r="E907" s="7">
        <f t="shared" si="160"/>
        <v>16177.586206896554</v>
      </c>
      <c r="F907" s="7">
        <f t="shared" si="161"/>
        <v>18766</v>
      </c>
      <c r="G907" s="10">
        <v>300</v>
      </c>
      <c r="H907" s="39">
        <v>16002.586206896554</v>
      </c>
      <c r="I907" s="36">
        <f t="shared" si="162"/>
        <v>850</v>
      </c>
    </row>
    <row r="908" spans="1:9" x14ac:dyDescent="0.25">
      <c r="A908" s="12">
        <v>70006175</v>
      </c>
      <c r="B908" s="19" t="s">
        <v>754</v>
      </c>
      <c r="C908" s="7">
        <v>16852.586206896554</v>
      </c>
      <c r="D908" s="7">
        <v>19549</v>
      </c>
      <c r="E908" s="7">
        <f t="shared" si="160"/>
        <v>16177.586206896554</v>
      </c>
      <c r="F908" s="7">
        <f t="shared" si="161"/>
        <v>18766</v>
      </c>
      <c r="G908" s="10">
        <v>300</v>
      </c>
      <c r="H908" s="39">
        <v>16002.586206896554</v>
      </c>
      <c r="I908" s="36">
        <f t="shared" si="162"/>
        <v>850</v>
      </c>
    </row>
    <row r="909" spans="1:9" x14ac:dyDescent="0.25">
      <c r="A909" s="12">
        <v>70006174</v>
      </c>
      <c r="B909" s="19" t="s">
        <v>755</v>
      </c>
      <c r="C909" s="7">
        <v>16852.586206896554</v>
      </c>
      <c r="D909" s="7">
        <v>19549</v>
      </c>
      <c r="E909" s="7">
        <f t="shared" si="160"/>
        <v>16177.586206896554</v>
      </c>
      <c r="F909" s="7">
        <f t="shared" si="161"/>
        <v>18766</v>
      </c>
      <c r="G909" s="10">
        <v>300</v>
      </c>
      <c r="H909" s="39">
        <v>16002.586206896554</v>
      </c>
      <c r="I909" s="36">
        <f t="shared" si="162"/>
        <v>850</v>
      </c>
    </row>
    <row r="910" spans="1:9" x14ac:dyDescent="0.25">
      <c r="A910" s="12">
        <v>70006176</v>
      </c>
      <c r="B910" s="19" t="s">
        <v>756</v>
      </c>
      <c r="C910" s="7">
        <v>16852.586206896554</v>
      </c>
      <c r="D910" s="7">
        <v>19549</v>
      </c>
      <c r="E910" s="7">
        <f t="shared" si="160"/>
        <v>16177.586206896554</v>
      </c>
      <c r="F910" s="7">
        <f t="shared" si="161"/>
        <v>18766</v>
      </c>
      <c r="G910" s="10">
        <v>300</v>
      </c>
      <c r="H910" s="39">
        <v>16002.586206896554</v>
      </c>
      <c r="I910" s="36">
        <f t="shared" si="162"/>
        <v>850</v>
      </c>
    </row>
    <row r="911" spans="1:9" x14ac:dyDescent="0.25">
      <c r="A911" s="12">
        <v>70006177</v>
      </c>
      <c r="B911" s="19" t="s">
        <v>757</v>
      </c>
      <c r="C911" s="7">
        <v>16852.586206896554</v>
      </c>
      <c r="D911" s="7">
        <v>19549</v>
      </c>
      <c r="E911" s="7">
        <f t="shared" si="160"/>
        <v>16177.586206896554</v>
      </c>
      <c r="F911" s="7">
        <f t="shared" si="161"/>
        <v>18766</v>
      </c>
      <c r="G911" s="10">
        <v>300</v>
      </c>
      <c r="H911" s="39">
        <v>16002.586206896554</v>
      </c>
      <c r="I911" s="36">
        <f t="shared" si="162"/>
        <v>850</v>
      </c>
    </row>
    <row r="912" spans="1:9" x14ac:dyDescent="0.25">
      <c r="A912" s="12">
        <v>70006178</v>
      </c>
      <c r="B912" s="19" t="s">
        <v>758</v>
      </c>
      <c r="C912" s="7">
        <v>16852.586206896554</v>
      </c>
      <c r="D912" s="7">
        <v>19549</v>
      </c>
      <c r="E912" s="7">
        <f t="shared" si="160"/>
        <v>16177.586206896554</v>
      </c>
      <c r="F912" s="7">
        <f t="shared" si="161"/>
        <v>18766</v>
      </c>
      <c r="G912" s="10">
        <v>300</v>
      </c>
      <c r="H912" s="39">
        <v>16002.586206896554</v>
      </c>
      <c r="I912" s="36">
        <f t="shared" si="162"/>
        <v>850</v>
      </c>
    </row>
    <row r="913" spans="1:9" s="8" customFormat="1" x14ac:dyDescent="0.25">
      <c r="A913" s="12">
        <v>70006179</v>
      </c>
      <c r="B913" s="19" t="s">
        <v>759</v>
      </c>
      <c r="C913" s="7">
        <v>16852.586206896554</v>
      </c>
      <c r="D913" s="7">
        <v>19549</v>
      </c>
      <c r="E913" s="7">
        <f t="shared" si="160"/>
        <v>16177.586206896554</v>
      </c>
      <c r="F913" s="7">
        <f t="shared" si="161"/>
        <v>18766</v>
      </c>
      <c r="G913" s="10">
        <v>300</v>
      </c>
      <c r="H913" s="39">
        <v>16002.586206896554</v>
      </c>
      <c r="I913" s="36">
        <f t="shared" si="162"/>
        <v>850</v>
      </c>
    </row>
    <row r="914" spans="1:9" s="8" customFormat="1" x14ac:dyDescent="0.25">
      <c r="A914" s="12">
        <v>70008984</v>
      </c>
      <c r="B914" s="19" t="s">
        <v>947</v>
      </c>
      <c r="C914" s="7">
        <v>13731.896551724139</v>
      </c>
      <c r="D914" s="7">
        <v>15929</v>
      </c>
      <c r="E914" s="7">
        <f t="shared" si="160"/>
        <v>13156.896551724139</v>
      </c>
      <c r="F914" s="7">
        <f t="shared" si="161"/>
        <v>15262</v>
      </c>
      <c r="G914" s="10">
        <v>300</v>
      </c>
      <c r="H914" s="39">
        <v>12981.896551724139</v>
      </c>
      <c r="I914" s="36">
        <f t="shared" si="162"/>
        <v>750</v>
      </c>
    </row>
    <row r="915" spans="1:9" s="8" customFormat="1" x14ac:dyDescent="0.25">
      <c r="A915" s="12">
        <v>70008985</v>
      </c>
      <c r="B915" s="19" t="s">
        <v>948</v>
      </c>
      <c r="C915" s="7">
        <v>13731.896551724139</v>
      </c>
      <c r="D915" s="7">
        <v>15929</v>
      </c>
      <c r="E915" s="7">
        <f t="shared" si="160"/>
        <v>13156.896551724139</v>
      </c>
      <c r="F915" s="7">
        <f t="shared" si="161"/>
        <v>15262</v>
      </c>
      <c r="G915" s="10">
        <v>300</v>
      </c>
      <c r="H915" s="39">
        <v>12981.896551724139</v>
      </c>
      <c r="I915" s="36">
        <f t="shared" si="162"/>
        <v>750</v>
      </c>
    </row>
    <row r="916" spans="1:9" x14ac:dyDescent="0.25">
      <c r="A916" s="12">
        <v>70008986</v>
      </c>
      <c r="B916" s="19" t="s">
        <v>949</v>
      </c>
      <c r="C916" s="7">
        <v>13731.896551724139</v>
      </c>
      <c r="D916" s="7">
        <v>15929</v>
      </c>
      <c r="E916" s="7">
        <f t="shared" si="160"/>
        <v>13156.896551724139</v>
      </c>
      <c r="F916" s="7">
        <f t="shared" si="161"/>
        <v>15262</v>
      </c>
      <c r="G916" s="10">
        <v>300</v>
      </c>
      <c r="H916" s="39">
        <v>12981.896551724139</v>
      </c>
      <c r="I916" s="36">
        <f t="shared" si="162"/>
        <v>750</v>
      </c>
    </row>
    <row r="917" spans="1:9" x14ac:dyDescent="0.25">
      <c r="A917" s="11">
        <v>70004929</v>
      </c>
      <c r="B917" s="11" t="s">
        <v>760</v>
      </c>
      <c r="C917" s="7">
        <v>4611.2068965517246</v>
      </c>
      <c r="D917" s="7">
        <v>5349</v>
      </c>
      <c r="E917" s="7">
        <f t="shared" ref="E917:E918" si="163">H917+125</f>
        <v>4336.2068965517246</v>
      </c>
      <c r="F917" s="7">
        <f t="shared" si="161"/>
        <v>5030</v>
      </c>
      <c r="G917" s="10">
        <v>100</v>
      </c>
      <c r="H917" s="39">
        <v>4211.2068965517246</v>
      </c>
      <c r="I917" s="36">
        <f t="shared" si="162"/>
        <v>400</v>
      </c>
    </row>
    <row r="918" spans="1:9" x14ac:dyDescent="0.25">
      <c r="A918" s="11">
        <v>70005215</v>
      </c>
      <c r="B918" s="11" t="s">
        <v>761</v>
      </c>
      <c r="C918" s="7">
        <v>3447.4137931034484</v>
      </c>
      <c r="D918" s="7">
        <v>3999</v>
      </c>
      <c r="E918" s="7">
        <f t="shared" si="163"/>
        <v>3262.4137931034484</v>
      </c>
      <c r="F918" s="7">
        <f t="shared" si="161"/>
        <v>3784.3999999999996</v>
      </c>
      <c r="G918" s="10">
        <v>0</v>
      </c>
      <c r="H918" s="39">
        <v>3137.4137931034484</v>
      </c>
      <c r="I918" s="36">
        <f t="shared" si="162"/>
        <v>310</v>
      </c>
    </row>
    <row r="919" spans="1:9" x14ac:dyDescent="0.25">
      <c r="A919" s="11">
        <v>70005632</v>
      </c>
      <c r="B919" s="11" t="s">
        <v>762</v>
      </c>
      <c r="C919" s="7">
        <v>13197.413793103449</v>
      </c>
      <c r="D919" s="7">
        <v>15309</v>
      </c>
      <c r="E919" s="7">
        <f>H919+175</f>
        <v>12622.413793103449</v>
      </c>
      <c r="F919" s="7">
        <f t="shared" si="161"/>
        <v>14642</v>
      </c>
      <c r="G919" s="10">
        <v>300</v>
      </c>
      <c r="H919" s="39">
        <v>12447.413793103449</v>
      </c>
      <c r="I919" s="36">
        <f t="shared" si="162"/>
        <v>750</v>
      </c>
    </row>
    <row r="920" spans="1:9" x14ac:dyDescent="0.25">
      <c r="A920" s="11">
        <v>70005965</v>
      </c>
      <c r="B920" s="11" t="s">
        <v>763</v>
      </c>
      <c r="C920" s="7">
        <v>4990.5172413793107</v>
      </c>
      <c r="D920" s="7">
        <v>5789</v>
      </c>
      <c r="E920" s="7">
        <f>H920+125</f>
        <v>4715.5172413793107</v>
      </c>
      <c r="F920" s="7">
        <f t="shared" si="161"/>
        <v>5470</v>
      </c>
      <c r="G920" s="10">
        <v>100</v>
      </c>
      <c r="H920" s="39">
        <v>4590.5172413793107</v>
      </c>
      <c r="I920" s="36">
        <f t="shared" si="162"/>
        <v>400</v>
      </c>
    </row>
    <row r="921" spans="1:9" x14ac:dyDescent="0.25">
      <c r="A921" s="18">
        <v>70006991</v>
      </c>
      <c r="B921" s="11" t="s">
        <v>764</v>
      </c>
      <c r="C921" s="7">
        <v>10300.862068965518</v>
      </c>
      <c r="D921" s="7">
        <v>11949</v>
      </c>
      <c r="E921" s="7">
        <f t="shared" ref="E921:E922" si="164">H921+175</f>
        <v>9775.8620689655181</v>
      </c>
      <c r="F921" s="7">
        <f t="shared" si="161"/>
        <v>11340</v>
      </c>
      <c r="G921" s="10">
        <v>300</v>
      </c>
      <c r="H921" s="39">
        <v>9600.8620689655181</v>
      </c>
      <c r="I921" s="36">
        <f t="shared" si="162"/>
        <v>700</v>
      </c>
    </row>
    <row r="922" spans="1:9" s="8" customFormat="1" x14ac:dyDescent="0.25">
      <c r="A922" s="18">
        <v>70006992</v>
      </c>
      <c r="B922" s="11" t="s">
        <v>765</v>
      </c>
      <c r="C922" s="7">
        <v>10300.862068965518</v>
      </c>
      <c r="D922" s="7">
        <v>11949</v>
      </c>
      <c r="E922" s="7">
        <f t="shared" si="164"/>
        <v>9775.8620689655181</v>
      </c>
      <c r="F922" s="7">
        <f t="shared" si="161"/>
        <v>11340</v>
      </c>
      <c r="G922" s="10">
        <v>300</v>
      </c>
      <c r="H922" s="39">
        <v>9600.8620689655181</v>
      </c>
      <c r="I922" s="36">
        <f t="shared" si="162"/>
        <v>700</v>
      </c>
    </row>
    <row r="923" spans="1:9" s="8" customFormat="1" x14ac:dyDescent="0.25">
      <c r="A923" s="18">
        <v>70009110</v>
      </c>
      <c r="B923" s="11" t="s">
        <v>950</v>
      </c>
      <c r="C923" s="7">
        <v>4800.8620689655172</v>
      </c>
      <c r="D923" s="7">
        <v>5569</v>
      </c>
      <c r="E923" s="7">
        <f t="shared" ref="E923:E925" si="165">H923+125</f>
        <v>4525.8620689655172</v>
      </c>
      <c r="F923" s="7">
        <f t="shared" si="161"/>
        <v>5250</v>
      </c>
      <c r="G923" s="10">
        <v>300</v>
      </c>
      <c r="H923" s="39">
        <v>4400.8620689655172</v>
      </c>
      <c r="I923" s="36">
        <f t="shared" si="162"/>
        <v>400</v>
      </c>
    </row>
    <row r="924" spans="1:9" s="8" customFormat="1" x14ac:dyDescent="0.25">
      <c r="A924" s="18">
        <v>70009111</v>
      </c>
      <c r="B924" s="11" t="s">
        <v>951</v>
      </c>
      <c r="C924" s="7">
        <v>4800.8620689655172</v>
      </c>
      <c r="D924" s="7">
        <v>5569</v>
      </c>
      <c r="E924" s="7">
        <f t="shared" si="165"/>
        <v>4525.8620689655172</v>
      </c>
      <c r="F924" s="7">
        <f t="shared" si="161"/>
        <v>5250</v>
      </c>
      <c r="G924" s="10">
        <v>300</v>
      </c>
      <c r="H924" s="39">
        <v>4400.8620689655172</v>
      </c>
      <c r="I924" s="36">
        <f t="shared" si="162"/>
        <v>400</v>
      </c>
    </row>
    <row r="925" spans="1:9" x14ac:dyDescent="0.25">
      <c r="A925" s="18">
        <v>70009112</v>
      </c>
      <c r="B925" s="11" t="s">
        <v>952</v>
      </c>
      <c r="C925" s="7">
        <v>4800.8620689655172</v>
      </c>
      <c r="D925" s="7">
        <v>5569</v>
      </c>
      <c r="E925" s="7">
        <f t="shared" si="165"/>
        <v>4525.8620689655172</v>
      </c>
      <c r="F925" s="7">
        <f t="shared" si="161"/>
        <v>5250</v>
      </c>
      <c r="G925" s="10">
        <v>300</v>
      </c>
      <c r="H925" s="39">
        <v>4400.8620689655172</v>
      </c>
      <c r="I925" s="36">
        <f t="shared" si="162"/>
        <v>400</v>
      </c>
    </row>
    <row r="926" spans="1:9" x14ac:dyDescent="0.25">
      <c r="A926" s="12">
        <v>70007452</v>
      </c>
      <c r="B926" s="11" t="s">
        <v>766</v>
      </c>
      <c r="C926" s="7">
        <v>12438.793103448277</v>
      </c>
      <c r="D926" s="7">
        <v>14429</v>
      </c>
      <c r="E926" s="7">
        <f t="shared" ref="E926:E931" si="166">H926+175</f>
        <v>11863.793103448277</v>
      </c>
      <c r="F926" s="7">
        <f t="shared" si="161"/>
        <v>13762</v>
      </c>
      <c r="G926" s="10">
        <v>300</v>
      </c>
      <c r="H926" s="39">
        <v>11688.793103448277</v>
      </c>
      <c r="I926" s="36">
        <f t="shared" si="162"/>
        <v>750</v>
      </c>
    </row>
    <row r="927" spans="1:9" x14ac:dyDescent="0.25">
      <c r="A927" s="12">
        <v>70007453</v>
      </c>
      <c r="B927" s="11" t="s">
        <v>767</v>
      </c>
      <c r="C927" s="7">
        <v>12438.793103448277</v>
      </c>
      <c r="D927" s="7">
        <v>14429</v>
      </c>
      <c r="E927" s="7">
        <f t="shared" si="166"/>
        <v>11863.793103448277</v>
      </c>
      <c r="F927" s="7">
        <f t="shared" si="161"/>
        <v>13762</v>
      </c>
      <c r="G927" s="10">
        <v>300</v>
      </c>
      <c r="H927" s="39">
        <v>11688.793103448277</v>
      </c>
      <c r="I927" s="36">
        <f t="shared" si="162"/>
        <v>750</v>
      </c>
    </row>
    <row r="928" spans="1:9" x14ac:dyDescent="0.25">
      <c r="A928" s="12">
        <v>70007884</v>
      </c>
      <c r="B928" s="11" t="s">
        <v>768</v>
      </c>
      <c r="C928" s="7">
        <v>15990.517241379312</v>
      </c>
      <c r="D928" s="7">
        <v>18549</v>
      </c>
      <c r="E928" s="7">
        <f t="shared" si="166"/>
        <v>15365.517241379312</v>
      </c>
      <c r="F928" s="7">
        <f t="shared" si="161"/>
        <v>17824</v>
      </c>
      <c r="G928" s="10">
        <v>300</v>
      </c>
      <c r="H928" s="39">
        <v>15190.517241379312</v>
      </c>
      <c r="I928" s="36">
        <f t="shared" si="162"/>
        <v>800</v>
      </c>
    </row>
    <row r="929" spans="1:9" x14ac:dyDescent="0.25">
      <c r="A929" s="12">
        <v>70007883</v>
      </c>
      <c r="B929" s="11" t="s">
        <v>769</v>
      </c>
      <c r="C929" s="7">
        <v>15990.517241379312</v>
      </c>
      <c r="D929" s="7">
        <v>18549</v>
      </c>
      <c r="E929" s="7">
        <f t="shared" si="166"/>
        <v>15365.517241379312</v>
      </c>
      <c r="F929" s="7">
        <f t="shared" si="161"/>
        <v>17824</v>
      </c>
      <c r="G929" s="10">
        <v>300</v>
      </c>
      <c r="H929" s="39">
        <v>15190.517241379312</v>
      </c>
      <c r="I929" s="36">
        <f t="shared" si="162"/>
        <v>800</v>
      </c>
    </row>
    <row r="930" spans="1:9" x14ac:dyDescent="0.25">
      <c r="A930" s="12">
        <v>70008485</v>
      </c>
      <c r="B930" s="11" t="s">
        <v>770</v>
      </c>
      <c r="C930" s="7">
        <v>14714.655172413793</v>
      </c>
      <c r="D930" s="7">
        <v>17069</v>
      </c>
      <c r="E930" s="7">
        <f t="shared" si="166"/>
        <v>14089.655172413793</v>
      </c>
      <c r="F930" s="7">
        <f t="shared" si="161"/>
        <v>16344</v>
      </c>
      <c r="G930" s="10">
        <v>0</v>
      </c>
      <c r="H930" s="39">
        <v>13914.655172413793</v>
      </c>
      <c r="I930" s="36">
        <f t="shared" si="162"/>
        <v>800</v>
      </c>
    </row>
    <row r="931" spans="1:9" s="8" customFormat="1" x14ac:dyDescent="0.25">
      <c r="A931" s="12">
        <v>70008867</v>
      </c>
      <c r="B931" s="11" t="s">
        <v>771</v>
      </c>
      <c r="C931" s="7">
        <v>10516.379310344828</v>
      </c>
      <c r="D931" s="7">
        <v>12199</v>
      </c>
      <c r="E931" s="7">
        <f t="shared" si="166"/>
        <v>9991.3793103448279</v>
      </c>
      <c r="F931" s="7">
        <f t="shared" si="161"/>
        <v>11590</v>
      </c>
      <c r="G931" s="10">
        <v>300</v>
      </c>
      <c r="H931" s="39">
        <v>9816.3793103448279</v>
      </c>
      <c r="I931" s="36">
        <f t="shared" si="162"/>
        <v>700</v>
      </c>
    </row>
    <row r="932" spans="1:9" s="8" customFormat="1" x14ac:dyDescent="0.25">
      <c r="A932" s="12">
        <v>70009347</v>
      </c>
      <c r="B932" s="11" t="s">
        <v>1012</v>
      </c>
      <c r="C932" s="7">
        <v>775</v>
      </c>
      <c r="D932" s="7">
        <v>899</v>
      </c>
      <c r="E932" s="7">
        <f t="shared" ref="E932:E939" si="167">H932+100</f>
        <v>725</v>
      </c>
      <c r="F932" s="7">
        <f t="shared" si="161"/>
        <v>840.99999999999989</v>
      </c>
      <c r="G932" s="10">
        <v>300</v>
      </c>
      <c r="H932" s="39">
        <v>625</v>
      </c>
      <c r="I932" s="36">
        <f t="shared" si="162"/>
        <v>150</v>
      </c>
    </row>
    <row r="933" spans="1:9" s="8" customFormat="1" x14ac:dyDescent="0.25">
      <c r="A933" s="12">
        <v>70009348</v>
      </c>
      <c r="B933" s="11" t="s">
        <v>1014</v>
      </c>
      <c r="C933" s="7">
        <v>775</v>
      </c>
      <c r="D933" s="7">
        <v>899</v>
      </c>
      <c r="E933" s="7">
        <f t="shared" si="167"/>
        <v>725</v>
      </c>
      <c r="F933" s="7">
        <f t="shared" si="161"/>
        <v>840.99999999999989</v>
      </c>
      <c r="G933" s="10">
        <v>300</v>
      </c>
      <c r="H933" s="39">
        <v>625</v>
      </c>
      <c r="I933" s="36">
        <f t="shared" si="162"/>
        <v>150</v>
      </c>
    </row>
    <row r="934" spans="1:9" x14ac:dyDescent="0.25">
      <c r="A934" s="12">
        <v>70009349</v>
      </c>
      <c r="B934" s="11" t="s">
        <v>1013</v>
      </c>
      <c r="C934" s="7">
        <v>775</v>
      </c>
      <c r="D934" s="7">
        <v>899</v>
      </c>
      <c r="E934" s="7">
        <f t="shared" si="167"/>
        <v>725</v>
      </c>
      <c r="F934" s="7">
        <f t="shared" si="161"/>
        <v>840.99999999999989</v>
      </c>
      <c r="G934" s="10">
        <v>300</v>
      </c>
      <c r="H934" s="39">
        <v>625</v>
      </c>
      <c r="I934" s="36">
        <f t="shared" si="162"/>
        <v>150</v>
      </c>
    </row>
    <row r="935" spans="1:9" x14ac:dyDescent="0.25">
      <c r="A935" s="11">
        <v>70002913</v>
      </c>
      <c r="B935" s="11" t="s">
        <v>772</v>
      </c>
      <c r="C935" s="7">
        <v>990.51724137931046</v>
      </c>
      <c r="D935" s="7">
        <v>1149</v>
      </c>
      <c r="E935" s="7">
        <f t="shared" si="167"/>
        <v>935.51724137931046</v>
      </c>
      <c r="F935" s="7">
        <f t="shared" si="161"/>
        <v>1085.2</v>
      </c>
      <c r="G935" s="10">
        <v>0</v>
      </c>
      <c r="H935" s="39">
        <v>835.51724137931046</v>
      </c>
      <c r="I935" s="36">
        <f t="shared" si="162"/>
        <v>155</v>
      </c>
    </row>
    <row r="936" spans="1:9" x14ac:dyDescent="0.25">
      <c r="A936" s="11">
        <v>70002914</v>
      </c>
      <c r="B936" s="11" t="s">
        <v>773</v>
      </c>
      <c r="C936" s="7">
        <v>990.51724137931046</v>
      </c>
      <c r="D936" s="7">
        <v>1149</v>
      </c>
      <c r="E936" s="7">
        <f t="shared" si="167"/>
        <v>935.51724137931046</v>
      </c>
      <c r="F936" s="7">
        <f t="shared" si="161"/>
        <v>1085.2</v>
      </c>
      <c r="G936" s="10">
        <v>0</v>
      </c>
      <c r="H936" s="39">
        <v>835.51724137931046</v>
      </c>
      <c r="I936" s="36">
        <f t="shared" si="162"/>
        <v>155</v>
      </c>
    </row>
    <row r="937" spans="1:9" x14ac:dyDescent="0.25">
      <c r="A937" s="11">
        <v>70006129</v>
      </c>
      <c r="B937" s="11" t="s">
        <v>774</v>
      </c>
      <c r="C937" s="7">
        <v>1171.5517241379312</v>
      </c>
      <c r="D937" s="7">
        <v>1359</v>
      </c>
      <c r="E937" s="7">
        <f t="shared" si="167"/>
        <v>1106.5517241379312</v>
      </c>
      <c r="F937" s="7">
        <f t="shared" si="161"/>
        <v>1283.6000000000001</v>
      </c>
      <c r="G937" s="10">
        <v>300</v>
      </c>
      <c r="H937" s="39">
        <v>1006.5517241379312</v>
      </c>
      <c r="I937" s="36">
        <f t="shared" si="162"/>
        <v>165</v>
      </c>
    </row>
    <row r="938" spans="1:9" x14ac:dyDescent="0.25">
      <c r="A938" s="11">
        <v>70006127</v>
      </c>
      <c r="B938" s="11" t="s">
        <v>775</v>
      </c>
      <c r="C938" s="7">
        <v>1171.5517241379312</v>
      </c>
      <c r="D938" s="7">
        <v>1359</v>
      </c>
      <c r="E938" s="7">
        <f t="shared" si="167"/>
        <v>1106.5517241379312</v>
      </c>
      <c r="F938" s="7">
        <f t="shared" si="161"/>
        <v>1283.6000000000001</v>
      </c>
      <c r="G938" s="10">
        <v>300</v>
      </c>
      <c r="H938" s="39">
        <v>1006.5517241379312</v>
      </c>
      <c r="I938" s="36">
        <f t="shared" si="162"/>
        <v>165</v>
      </c>
    </row>
    <row r="939" spans="1:9" x14ac:dyDescent="0.25">
      <c r="A939" s="11">
        <v>70006128</v>
      </c>
      <c r="B939" s="11" t="s">
        <v>776</v>
      </c>
      <c r="C939" s="7">
        <v>1171.5517241379312</v>
      </c>
      <c r="D939" s="7">
        <v>1359</v>
      </c>
      <c r="E939" s="7">
        <f t="shared" si="167"/>
        <v>1106.5517241379312</v>
      </c>
      <c r="F939" s="7">
        <f t="shared" si="161"/>
        <v>1283.6000000000001</v>
      </c>
      <c r="G939" s="10">
        <v>300</v>
      </c>
      <c r="H939" s="39">
        <v>1006.5517241379312</v>
      </c>
      <c r="I939" s="36">
        <f t="shared" si="162"/>
        <v>165</v>
      </c>
    </row>
    <row r="940" spans="1:9" x14ac:dyDescent="0.25">
      <c r="A940" s="14">
        <v>70008449</v>
      </c>
      <c r="B940" s="14" t="s">
        <v>777</v>
      </c>
      <c r="C940" s="7">
        <v>2223.2758620689656</v>
      </c>
      <c r="D940" s="7">
        <v>2579</v>
      </c>
      <c r="E940" s="7">
        <f t="shared" ref="E940:E942" si="168">H940+125</f>
        <v>2118.2758620689656</v>
      </c>
      <c r="F940" s="7">
        <f t="shared" si="161"/>
        <v>2457.1999999999998</v>
      </c>
      <c r="G940" s="10">
        <v>300</v>
      </c>
      <c r="H940" s="39">
        <v>1993.2758620689656</v>
      </c>
      <c r="I940" s="36">
        <f t="shared" si="162"/>
        <v>230</v>
      </c>
    </row>
    <row r="941" spans="1:9" x14ac:dyDescent="0.25">
      <c r="A941" s="14">
        <v>70008444</v>
      </c>
      <c r="B941" s="14" t="s">
        <v>778</v>
      </c>
      <c r="C941" s="7">
        <v>2223.2758620689656</v>
      </c>
      <c r="D941" s="7">
        <v>2579</v>
      </c>
      <c r="E941" s="7">
        <f t="shared" si="168"/>
        <v>2118.2758620689656</v>
      </c>
      <c r="F941" s="7">
        <f t="shared" si="161"/>
        <v>2457.1999999999998</v>
      </c>
      <c r="G941" s="10">
        <v>300</v>
      </c>
      <c r="H941" s="39">
        <v>1993.2758620689656</v>
      </c>
      <c r="I941" s="36">
        <f t="shared" si="162"/>
        <v>230</v>
      </c>
    </row>
    <row r="942" spans="1:9" x14ac:dyDescent="0.25">
      <c r="A942" s="14">
        <v>70008448</v>
      </c>
      <c r="B942" s="14" t="s">
        <v>779</v>
      </c>
      <c r="C942" s="7">
        <v>2223.2758620689656</v>
      </c>
      <c r="D942" s="7">
        <v>2579</v>
      </c>
      <c r="E942" s="7">
        <f t="shared" si="168"/>
        <v>2118.2758620689656</v>
      </c>
      <c r="F942" s="7">
        <f t="shared" si="161"/>
        <v>2457.1999999999998</v>
      </c>
      <c r="G942" s="10">
        <v>300</v>
      </c>
      <c r="H942" s="39">
        <v>1993.2758620689656</v>
      </c>
      <c r="I942" s="36">
        <f t="shared" si="162"/>
        <v>230</v>
      </c>
    </row>
    <row r="943" spans="1:9" x14ac:dyDescent="0.25">
      <c r="A943" s="11">
        <v>70006865</v>
      </c>
      <c r="B943" s="11" t="s">
        <v>780</v>
      </c>
      <c r="C943" s="7">
        <v>1654.3103448275863</v>
      </c>
      <c r="D943" s="7">
        <v>1919</v>
      </c>
      <c r="E943" s="7">
        <f t="shared" ref="E943:E945" si="169">H943+100</f>
        <v>1569.3103448275863</v>
      </c>
      <c r="F943" s="7">
        <f t="shared" si="161"/>
        <v>1820.3999999999999</v>
      </c>
      <c r="G943" s="10">
        <v>300</v>
      </c>
      <c r="H943" s="39">
        <v>1469.3103448275863</v>
      </c>
      <c r="I943" s="36">
        <f t="shared" si="162"/>
        <v>185</v>
      </c>
    </row>
    <row r="944" spans="1:9" x14ac:dyDescent="0.25">
      <c r="A944" s="11">
        <v>70006863</v>
      </c>
      <c r="B944" s="11" t="s">
        <v>781</v>
      </c>
      <c r="C944" s="7">
        <v>1654.3103448275863</v>
      </c>
      <c r="D944" s="7">
        <v>1919</v>
      </c>
      <c r="E944" s="7">
        <f t="shared" si="169"/>
        <v>1569.3103448275863</v>
      </c>
      <c r="F944" s="7">
        <f t="shared" si="161"/>
        <v>1820.3999999999999</v>
      </c>
      <c r="G944" s="10">
        <v>300</v>
      </c>
      <c r="H944" s="39">
        <v>1469.3103448275863</v>
      </c>
      <c r="I944" s="36">
        <f t="shared" si="162"/>
        <v>185</v>
      </c>
    </row>
    <row r="945" spans="1:9" x14ac:dyDescent="0.25">
      <c r="A945" s="11">
        <v>70006864</v>
      </c>
      <c r="B945" s="11" t="s">
        <v>782</v>
      </c>
      <c r="C945" s="7">
        <v>1654.3103448275863</v>
      </c>
      <c r="D945" s="7">
        <v>1919</v>
      </c>
      <c r="E945" s="7">
        <f t="shared" si="169"/>
        <v>1569.3103448275863</v>
      </c>
      <c r="F945" s="7">
        <f t="shared" si="161"/>
        <v>1820.3999999999999</v>
      </c>
      <c r="G945" s="10">
        <v>300</v>
      </c>
      <c r="H945" s="39">
        <v>1469.3103448275863</v>
      </c>
      <c r="I945" s="36">
        <f t="shared" si="162"/>
        <v>185</v>
      </c>
    </row>
    <row r="946" spans="1:9" x14ac:dyDescent="0.25">
      <c r="A946" s="11">
        <v>70008439</v>
      </c>
      <c r="B946" s="11" t="s">
        <v>783</v>
      </c>
      <c r="C946" s="7">
        <v>3007.7586206896553</v>
      </c>
      <c r="D946" s="7">
        <v>3489</v>
      </c>
      <c r="E946" s="7">
        <f t="shared" ref="E946:E951" si="170">H946+125</f>
        <v>2822.7586206896553</v>
      </c>
      <c r="F946" s="7">
        <f t="shared" si="161"/>
        <v>3274.4</v>
      </c>
      <c r="G946" s="10">
        <v>300</v>
      </c>
      <c r="H946" s="39">
        <v>2697.7586206896553</v>
      </c>
      <c r="I946" s="36">
        <f t="shared" si="162"/>
        <v>310</v>
      </c>
    </row>
    <row r="947" spans="1:9" x14ac:dyDescent="0.25">
      <c r="A947" s="11">
        <v>70008399</v>
      </c>
      <c r="B947" s="11" t="s">
        <v>784</v>
      </c>
      <c r="C947" s="7">
        <v>3007.7586206896553</v>
      </c>
      <c r="D947" s="7">
        <v>3489</v>
      </c>
      <c r="E947" s="7">
        <f t="shared" si="170"/>
        <v>2822.7586206896553</v>
      </c>
      <c r="F947" s="7">
        <f t="shared" si="161"/>
        <v>3274.4</v>
      </c>
      <c r="G947" s="10">
        <v>300</v>
      </c>
      <c r="H947" s="39">
        <v>2697.7586206896553</v>
      </c>
      <c r="I947" s="36">
        <f t="shared" si="162"/>
        <v>310</v>
      </c>
    </row>
    <row r="948" spans="1:9" x14ac:dyDescent="0.25">
      <c r="A948" s="11">
        <v>70008438</v>
      </c>
      <c r="B948" s="11" t="s">
        <v>785</v>
      </c>
      <c r="C948" s="7">
        <v>3007.7586206896553</v>
      </c>
      <c r="D948" s="7">
        <v>3489</v>
      </c>
      <c r="E948" s="7">
        <f t="shared" si="170"/>
        <v>2822.7586206896553</v>
      </c>
      <c r="F948" s="7">
        <f t="shared" si="161"/>
        <v>3274.4</v>
      </c>
      <c r="G948" s="10">
        <v>300</v>
      </c>
      <c r="H948" s="39">
        <v>2697.7586206896553</v>
      </c>
      <c r="I948" s="36">
        <f t="shared" si="162"/>
        <v>310</v>
      </c>
    </row>
    <row r="949" spans="1:9" x14ac:dyDescent="0.25">
      <c r="A949" s="11">
        <v>70008734</v>
      </c>
      <c r="B949" s="11" t="s">
        <v>786</v>
      </c>
      <c r="C949" s="29">
        <v>4568.1034482758623</v>
      </c>
      <c r="D949" s="29">
        <v>5299</v>
      </c>
      <c r="E949" s="29">
        <f t="shared" si="170"/>
        <v>4293.1034482758623</v>
      </c>
      <c r="F949" s="29">
        <f t="shared" si="161"/>
        <v>4980</v>
      </c>
      <c r="G949" s="10">
        <v>300</v>
      </c>
      <c r="H949" s="39">
        <v>4168.1034482758623</v>
      </c>
      <c r="I949" s="36">
        <f t="shared" si="162"/>
        <v>400</v>
      </c>
    </row>
    <row r="950" spans="1:9" x14ac:dyDescent="0.25">
      <c r="A950" s="11">
        <v>70008735</v>
      </c>
      <c r="B950" s="11" t="s">
        <v>787</v>
      </c>
      <c r="C950" s="29">
        <v>4568.1034482758623</v>
      </c>
      <c r="D950" s="29">
        <v>5299</v>
      </c>
      <c r="E950" s="29">
        <f t="shared" si="170"/>
        <v>4293.1034482758623</v>
      </c>
      <c r="F950" s="29">
        <f t="shared" si="161"/>
        <v>4980</v>
      </c>
      <c r="G950" s="10">
        <v>300</v>
      </c>
      <c r="H950" s="39">
        <v>4168.1034482758623</v>
      </c>
      <c r="I950" s="36">
        <f t="shared" si="162"/>
        <v>400</v>
      </c>
    </row>
    <row r="951" spans="1:9" x14ac:dyDescent="0.25">
      <c r="A951" s="11">
        <v>70008736</v>
      </c>
      <c r="B951" s="11" t="s">
        <v>788</v>
      </c>
      <c r="C951" s="29">
        <v>4568.1034482758623</v>
      </c>
      <c r="D951" s="29">
        <v>5299</v>
      </c>
      <c r="E951" s="29">
        <f t="shared" si="170"/>
        <v>4293.1034482758623</v>
      </c>
      <c r="F951" s="29">
        <f t="shared" si="161"/>
        <v>4980</v>
      </c>
      <c r="G951" s="10">
        <v>300</v>
      </c>
      <c r="H951" s="39">
        <v>4168.1034482758623</v>
      </c>
      <c r="I951" s="36">
        <f t="shared" si="162"/>
        <v>400</v>
      </c>
    </row>
    <row r="952" spans="1:9" x14ac:dyDescent="0.25">
      <c r="A952" s="11">
        <v>70007368</v>
      </c>
      <c r="B952" s="11" t="s">
        <v>789</v>
      </c>
      <c r="C952" s="7">
        <v>1292.2413793103449</v>
      </c>
      <c r="D952" s="7">
        <v>1499</v>
      </c>
      <c r="E952" s="7">
        <f t="shared" ref="E952:E957" si="171">H952+100</f>
        <v>1227.2413793103449</v>
      </c>
      <c r="F952" s="7">
        <f t="shared" si="161"/>
        <v>1423.6</v>
      </c>
      <c r="G952" s="10">
        <v>300</v>
      </c>
      <c r="H952" s="39">
        <v>1127.2413793103449</v>
      </c>
      <c r="I952" s="36">
        <f t="shared" si="162"/>
        <v>165</v>
      </c>
    </row>
    <row r="953" spans="1:9" x14ac:dyDescent="0.25">
      <c r="A953" s="11">
        <v>70007367</v>
      </c>
      <c r="B953" s="11" t="s">
        <v>790</v>
      </c>
      <c r="C953" s="7">
        <v>1292.2413793103449</v>
      </c>
      <c r="D953" s="7">
        <v>1499</v>
      </c>
      <c r="E953" s="7">
        <f t="shared" si="171"/>
        <v>1227.2413793103449</v>
      </c>
      <c r="F953" s="7">
        <f t="shared" si="161"/>
        <v>1423.6</v>
      </c>
      <c r="G953" s="10">
        <v>300</v>
      </c>
      <c r="H953" s="39">
        <v>1127.2413793103449</v>
      </c>
      <c r="I953" s="36">
        <f t="shared" si="162"/>
        <v>165</v>
      </c>
    </row>
    <row r="954" spans="1:9" x14ac:dyDescent="0.25">
      <c r="A954" s="11">
        <v>70008722</v>
      </c>
      <c r="B954" s="11" t="s">
        <v>791</v>
      </c>
      <c r="C954" s="7">
        <v>1292.2413793103449</v>
      </c>
      <c r="D954" s="7">
        <v>1499</v>
      </c>
      <c r="E954" s="7">
        <f t="shared" si="171"/>
        <v>1227.2413793103449</v>
      </c>
      <c r="F954" s="7">
        <f t="shared" si="161"/>
        <v>1423.6</v>
      </c>
      <c r="G954" s="10">
        <v>300</v>
      </c>
      <c r="H954" s="39">
        <v>1127.2413793103449</v>
      </c>
      <c r="I954" s="36">
        <f t="shared" si="162"/>
        <v>165</v>
      </c>
    </row>
    <row r="955" spans="1:9" x14ac:dyDescent="0.25">
      <c r="A955" s="11">
        <v>70008723</v>
      </c>
      <c r="B955" s="11" t="s">
        <v>792</v>
      </c>
      <c r="C955" s="7">
        <v>1292.2413793103449</v>
      </c>
      <c r="D955" s="7">
        <v>1499</v>
      </c>
      <c r="E955" s="7">
        <f t="shared" si="171"/>
        <v>1227.2413793103449</v>
      </c>
      <c r="F955" s="7">
        <f t="shared" si="161"/>
        <v>1423.6</v>
      </c>
      <c r="G955" s="10">
        <v>300</v>
      </c>
      <c r="H955" s="39">
        <v>1127.2413793103449</v>
      </c>
      <c r="I955" s="36">
        <f t="shared" si="162"/>
        <v>165</v>
      </c>
    </row>
    <row r="956" spans="1:9" x14ac:dyDescent="0.25">
      <c r="A956" s="11">
        <v>70002561</v>
      </c>
      <c r="B956" s="11" t="s">
        <v>793</v>
      </c>
      <c r="C956" s="7">
        <v>1145.6896551724139</v>
      </c>
      <c r="D956" s="7">
        <v>1329</v>
      </c>
      <c r="E956" s="7">
        <f t="shared" si="171"/>
        <v>1080.6896551724139</v>
      </c>
      <c r="F956" s="7">
        <f t="shared" si="161"/>
        <v>1253.6000000000001</v>
      </c>
      <c r="G956" s="10">
        <v>100</v>
      </c>
      <c r="H956" s="39">
        <v>980.68965517241395</v>
      </c>
      <c r="I956" s="36">
        <f t="shared" si="162"/>
        <v>165</v>
      </c>
    </row>
    <row r="957" spans="1:9" x14ac:dyDescent="0.25">
      <c r="A957" s="11">
        <v>70002560</v>
      </c>
      <c r="B957" s="11" t="s">
        <v>794</v>
      </c>
      <c r="C957" s="7">
        <v>1145.6896551724139</v>
      </c>
      <c r="D957" s="7">
        <v>1329</v>
      </c>
      <c r="E957" s="7">
        <f t="shared" si="171"/>
        <v>1080.6896551724139</v>
      </c>
      <c r="F957" s="7">
        <f t="shared" si="161"/>
        <v>1253.6000000000001</v>
      </c>
      <c r="G957" s="10">
        <v>100</v>
      </c>
      <c r="H957" s="39">
        <v>980.68965517241395</v>
      </c>
      <c r="I957" s="36">
        <f t="shared" si="162"/>
        <v>165</v>
      </c>
    </row>
    <row r="958" spans="1:9" x14ac:dyDescent="0.25">
      <c r="A958" s="11">
        <v>70004789</v>
      </c>
      <c r="B958" s="11" t="s">
        <v>795</v>
      </c>
      <c r="C958" s="7">
        <v>3042.2413793103451</v>
      </c>
      <c r="D958" s="7">
        <v>3529</v>
      </c>
      <c r="E958" s="7">
        <f t="shared" ref="E958:E963" si="172">H958+125</f>
        <v>2857.2413793103451</v>
      </c>
      <c r="F958" s="7">
        <f t="shared" si="161"/>
        <v>3314.4</v>
      </c>
      <c r="G958" s="10">
        <v>100</v>
      </c>
      <c r="H958" s="39">
        <v>2732.2413793103451</v>
      </c>
      <c r="I958" s="36">
        <f t="shared" si="162"/>
        <v>310</v>
      </c>
    </row>
    <row r="959" spans="1:9" x14ac:dyDescent="0.25">
      <c r="A959" s="11">
        <v>70003794</v>
      </c>
      <c r="B959" s="11" t="s">
        <v>796</v>
      </c>
      <c r="C959" s="7">
        <v>3042.2413793103451</v>
      </c>
      <c r="D959" s="7">
        <v>3529</v>
      </c>
      <c r="E959" s="7">
        <f t="shared" si="172"/>
        <v>2857.2413793103451</v>
      </c>
      <c r="F959" s="7">
        <f t="shared" si="161"/>
        <v>3314.4</v>
      </c>
      <c r="G959" s="10">
        <v>100</v>
      </c>
      <c r="H959" s="39">
        <v>2732.2413793103451</v>
      </c>
      <c r="I959" s="36">
        <f t="shared" si="162"/>
        <v>310</v>
      </c>
    </row>
    <row r="960" spans="1:9" x14ac:dyDescent="0.25">
      <c r="A960" s="11">
        <v>70003792</v>
      </c>
      <c r="B960" s="11" t="s">
        <v>797</v>
      </c>
      <c r="C960" s="7">
        <v>3042.2413793103451</v>
      </c>
      <c r="D960" s="7">
        <v>3529</v>
      </c>
      <c r="E960" s="7">
        <f t="shared" si="172"/>
        <v>2857.2413793103451</v>
      </c>
      <c r="F960" s="7">
        <f t="shared" si="161"/>
        <v>3314.4</v>
      </c>
      <c r="G960" s="10">
        <v>100</v>
      </c>
      <c r="H960" s="39">
        <v>2732.2413793103451</v>
      </c>
      <c r="I960" s="36">
        <f t="shared" si="162"/>
        <v>310</v>
      </c>
    </row>
    <row r="961" spans="1:9" x14ac:dyDescent="0.25">
      <c r="A961" s="11">
        <v>70004788</v>
      </c>
      <c r="B961" s="11" t="s">
        <v>798</v>
      </c>
      <c r="C961" s="7">
        <v>3042.2413793103451</v>
      </c>
      <c r="D961" s="7">
        <v>3529</v>
      </c>
      <c r="E961" s="7">
        <f t="shared" si="172"/>
        <v>2857.2413793103451</v>
      </c>
      <c r="F961" s="7">
        <f t="shared" si="161"/>
        <v>3314.4</v>
      </c>
      <c r="G961" s="10">
        <v>100</v>
      </c>
      <c r="H961" s="39">
        <v>2732.2413793103451</v>
      </c>
      <c r="I961" s="36">
        <f t="shared" si="162"/>
        <v>310</v>
      </c>
    </row>
    <row r="962" spans="1:9" x14ac:dyDescent="0.25">
      <c r="A962" s="11">
        <v>70002575</v>
      </c>
      <c r="B962" s="11" t="s">
        <v>799</v>
      </c>
      <c r="C962" s="7">
        <v>2369.8275862068967</v>
      </c>
      <c r="D962" s="7">
        <v>2749</v>
      </c>
      <c r="E962" s="7">
        <f t="shared" si="172"/>
        <v>2264.8275862068967</v>
      </c>
      <c r="F962" s="7">
        <f t="shared" si="161"/>
        <v>2627.2</v>
      </c>
      <c r="G962" s="10">
        <v>100</v>
      </c>
      <c r="H962" s="39">
        <v>2139.8275862068967</v>
      </c>
      <c r="I962" s="36">
        <f t="shared" si="162"/>
        <v>230</v>
      </c>
    </row>
    <row r="963" spans="1:9" x14ac:dyDescent="0.25">
      <c r="A963" s="11">
        <v>70002576</v>
      </c>
      <c r="B963" s="11" t="s">
        <v>800</v>
      </c>
      <c r="C963" s="7">
        <v>2369.8275862068967</v>
      </c>
      <c r="D963" s="7">
        <v>2749</v>
      </c>
      <c r="E963" s="7">
        <f t="shared" si="172"/>
        <v>2264.8275862068967</v>
      </c>
      <c r="F963" s="7">
        <f t="shared" si="161"/>
        <v>2627.2</v>
      </c>
      <c r="G963" s="10">
        <v>100</v>
      </c>
      <c r="H963" s="39">
        <v>2139.8275862068967</v>
      </c>
      <c r="I963" s="36">
        <f t="shared" si="162"/>
        <v>230</v>
      </c>
    </row>
    <row r="964" spans="1:9" x14ac:dyDescent="0.25">
      <c r="A964" s="11">
        <v>70001906</v>
      </c>
      <c r="B964" s="11" t="s">
        <v>801</v>
      </c>
      <c r="C964" s="7">
        <v>395.68965517241384</v>
      </c>
      <c r="D964" s="7">
        <v>459</v>
      </c>
      <c r="E964" s="7">
        <f t="shared" ref="E903:E966" si="173">H964</f>
        <v>375.68965517241384</v>
      </c>
      <c r="F964" s="7">
        <f t="shared" si="161"/>
        <v>435.8</v>
      </c>
      <c r="G964" s="10">
        <v>100</v>
      </c>
      <c r="H964" s="39">
        <v>375.68965517241384</v>
      </c>
      <c r="I964" s="36">
        <f t="shared" si="162"/>
        <v>20</v>
      </c>
    </row>
    <row r="965" spans="1:9" x14ac:dyDescent="0.25">
      <c r="A965" s="11">
        <v>70002192</v>
      </c>
      <c r="B965" s="11" t="s">
        <v>802</v>
      </c>
      <c r="C965" s="7">
        <v>775</v>
      </c>
      <c r="D965" s="7">
        <v>899</v>
      </c>
      <c r="E965" s="7">
        <f t="shared" ref="E965:E966" si="174">H965+100</f>
        <v>725</v>
      </c>
      <c r="F965" s="7">
        <f t="shared" si="161"/>
        <v>840.99999999999989</v>
      </c>
      <c r="G965" s="10">
        <v>100</v>
      </c>
      <c r="H965" s="39">
        <v>625</v>
      </c>
      <c r="I965" s="36">
        <f t="shared" si="162"/>
        <v>150</v>
      </c>
    </row>
    <row r="966" spans="1:9" x14ac:dyDescent="0.25">
      <c r="A966" s="11">
        <v>70002193</v>
      </c>
      <c r="B966" s="11" t="s">
        <v>803</v>
      </c>
      <c r="C966" s="7">
        <v>775</v>
      </c>
      <c r="D966" s="7">
        <v>899</v>
      </c>
      <c r="E966" s="7">
        <f t="shared" si="174"/>
        <v>725</v>
      </c>
      <c r="F966" s="7">
        <f t="shared" si="161"/>
        <v>840.99999999999989</v>
      </c>
      <c r="G966" s="10">
        <v>100</v>
      </c>
      <c r="H966" s="39">
        <v>625</v>
      </c>
      <c r="I966" s="36">
        <f t="shared" si="162"/>
        <v>150</v>
      </c>
    </row>
    <row r="967" spans="1:9" x14ac:dyDescent="0.25">
      <c r="A967" s="11">
        <v>70002065</v>
      </c>
      <c r="B967" s="11" t="s">
        <v>804</v>
      </c>
      <c r="C967" s="7">
        <v>266.37931034482762</v>
      </c>
      <c r="D967" s="7">
        <v>309</v>
      </c>
      <c r="E967" s="7">
        <f t="shared" ref="E967:E1030" si="175">H967</f>
        <v>251.37931034482762</v>
      </c>
      <c r="F967" s="7">
        <f t="shared" ref="F967:F1030" si="176">E967*1.16</f>
        <v>291.60000000000002</v>
      </c>
      <c r="G967" s="10">
        <v>100</v>
      </c>
      <c r="H967" s="39">
        <v>251.37931034482762</v>
      </c>
      <c r="I967" s="36">
        <f t="shared" ref="I967:I1030" si="177">C967-H967</f>
        <v>15</v>
      </c>
    </row>
    <row r="968" spans="1:9" x14ac:dyDescent="0.25">
      <c r="A968" s="11">
        <v>70002114</v>
      </c>
      <c r="B968" s="11" t="s">
        <v>805</v>
      </c>
      <c r="C968" s="7">
        <v>266.37931034482762</v>
      </c>
      <c r="D968" s="7">
        <v>309</v>
      </c>
      <c r="E968" s="7">
        <f t="shared" si="175"/>
        <v>251.37931034482762</v>
      </c>
      <c r="F968" s="7">
        <f t="shared" si="176"/>
        <v>291.60000000000002</v>
      </c>
      <c r="G968" s="10">
        <v>100</v>
      </c>
      <c r="H968" s="39">
        <v>251.37931034482762</v>
      </c>
      <c r="I968" s="36">
        <f t="shared" si="177"/>
        <v>15</v>
      </c>
    </row>
    <row r="969" spans="1:9" x14ac:dyDescent="0.25">
      <c r="A969" s="11">
        <v>70002066</v>
      </c>
      <c r="B969" s="11" t="s">
        <v>806</v>
      </c>
      <c r="C969" s="7">
        <v>266.37931034482762</v>
      </c>
      <c r="D969" s="7">
        <v>309</v>
      </c>
      <c r="E969" s="7">
        <f t="shared" si="175"/>
        <v>251.37931034482762</v>
      </c>
      <c r="F969" s="7">
        <f t="shared" si="176"/>
        <v>291.60000000000002</v>
      </c>
      <c r="G969" s="10">
        <v>100</v>
      </c>
      <c r="H969" s="39">
        <v>251.37931034482762</v>
      </c>
      <c r="I969" s="36">
        <f t="shared" si="177"/>
        <v>15</v>
      </c>
    </row>
    <row r="970" spans="1:9" x14ac:dyDescent="0.25">
      <c r="A970" s="11">
        <v>70002934</v>
      </c>
      <c r="B970" s="11" t="s">
        <v>807</v>
      </c>
      <c r="C970" s="7">
        <v>542.24137931034488</v>
      </c>
      <c r="D970" s="7">
        <v>629</v>
      </c>
      <c r="E970" s="7">
        <f>H970+50</f>
        <v>492.24137931034488</v>
      </c>
      <c r="F970" s="7">
        <f t="shared" si="176"/>
        <v>571</v>
      </c>
      <c r="G970" s="10">
        <v>0</v>
      </c>
      <c r="H970" s="39">
        <v>442.24137931034488</v>
      </c>
      <c r="I970" s="36">
        <f t="shared" si="177"/>
        <v>100</v>
      </c>
    </row>
    <row r="971" spans="1:9" x14ac:dyDescent="0.25">
      <c r="A971" s="11">
        <v>70007643</v>
      </c>
      <c r="B971" s="11" t="s">
        <v>808</v>
      </c>
      <c r="C971" s="7">
        <v>2016.3793103448277</v>
      </c>
      <c r="D971" s="7">
        <v>2339</v>
      </c>
      <c r="E971" s="7">
        <f t="shared" ref="E971:E977" si="178">H971+125</f>
        <v>1911.3793103448277</v>
      </c>
      <c r="F971" s="7">
        <f t="shared" si="176"/>
        <v>2217.1999999999998</v>
      </c>
      <c r="G971" s="10">
        <v>300</v>
      </c>
      <c r="H971" s="39">
        <v>1786.3793103448277</v>
      </c>
      <c r="I971" s="36">
        <f t="shared" si="177"/>
        <v>230</v>
      </c>
    </row>
    <row r="972" spans="1:9" x14ac:dyDescent="0.25">
      <c r="A972" s="11">
        <v>70007644</v>
      </c>
      <c r="B972" s="11" t="s">
        <v>809</v>
      </c>
      <c r="C972" s="7">
        <v>2016.3793103448277</v>
      </c>
      <c r="D972" s="7">
        <v>2339</v>
      </c>
      <c r="E972" s="7">
        <f t="shared" si="178"/>
        <v>1911.3793103448277</v>
      </c>
      <c r="F972" s="7">
        <f t="shared" si="176"/>
        <v>2217.1999999999998</v>
      </c>
      <c r="G972" s="10">
        <v>300</v>
      </c>
      <c r="H972" s="39">
        <v>1786.3793103448277</v>
      </c>
      <c r="I972" s="36">
        <f t="shared" si="177"/>
        <v>230</v>
      </c>
    </row>
    <row r="973" spans="1:9" x14ac:dyDescent="0.25">
      <c r="A973" s="11">
        <v>70007645</v>
      </c>
      <c r="B973" s="11" t="s">
        <v>810</v>
      </c>
      <c r="C973" s="7">
        <v>2016.3793103448277</v>
      </c>
      <c r="D973" s="7">
        <v>2339</v>
      </c>
      <c r="E973" s="7">
        <f t="shared" si="178"/>
        <v>1911.3793103448277</v>
      </c>
      <c r="F973" s="7">
        <f t="shared" si="176"/>
        <v>2217.1999999999998</v>
      </c>
      <c r="G973" s="10">
        <v>300</v>
      </c>
      <c r="H973" s="39">
        <v>1786.3793103448277</v>
      </c>
      <c r="I973" s="36">
        <f t="shared" si="177"/>
        <v>230</v>
      </c>
    </row>
    <row r="974" spans="1:9" x14ac:dyDescent="0.25">
      <c r="A974" s="11">
        <v>70007646</v>
      </c>
      <c r="B974" s="11" t="s">
        <v>811</v>
      </c>
      <c r="C974" s="7">
        <v>2016.3793103448277</v>
      </c>
      <c r="D974" s="7">
        <v>2339</v>
      </c>
      <c r="E974" s="7">
        <f t="shared" si="178"/>
        <v>1911.3793103448277</v>
      </c>
      <c r="F974" s="7">
        <f t="shared" si="176"/>
        <v>2217.1999999999998</v>
      </c>
      <c r="G974" s="10">
        <v>300</v>
      </c>
      <c r="H974" s="39">
        <v>1786.3793103448277</v>
      </c>
      <c r="I974" s="36">
        <f t="shared" si="177"/>
        <v>230</v>
      </c>
    </row>
    <row r="975" spans="1:9" x14ac:dyDescent="0.25">
      <c r="A975" s="12">
        <v>70007258</v>
      </c>
      <c r="B975" s="19" t="s">
        <v>812</v>
      </c>
      <c r="C975" s="7">
        <v>6387.0689655172418</v>
      </c>
      <c r="D975" s="7">
        <v>7409</v>
      </c>
      <c r="E975" s="7">
        <f t="shared" si="178"/>
        <v>6012.0689655172418</v>
      </c>
      <c r="F975" s="7">
        <f t="shared" si="176"/>
        <v>6974</v>
      </c>
      <c r="G975" s="10">
        <v>300</v>
      </c>
      <c r="H975" s="39">
        <v>5887.0689655172418</v>
      </c>
      <c r="I975" s="36">
        <f t="shared" si="177"/>
        <v>500</v>
      </c>
    </row>
    <row r="976" spans="1:9" x14ac:dyDescent="0.25">
      <c r="A976" s="12">
        <v>70007259</v>
      </c>
      <c r="B976" s="19" t="s">
        <v>813</v>
      </c>
      <c r="C976" s="7">
        <v>6387.0689655172418</v>
      </c>
      <c r="D976" s="7">
        <v>7409</v>
      </c>
      <c r="E976" s="7">
        <f t="shared" si="178"/>
        <v>6012.0689655172418</v>
      </c>
      <c r="F976" s="7">
        <f t="shared" si="176"/>
        <v>6974</v>
      </c>
      <c r="G976" s="10">
        <v>300</v>
      </c>
      <c r="H976" s="39">
        <v>5887.0689655172418</v>
      </c>
      <c r="I976" s="36">
        <f t="shared" si="177"/>
        <v>500</v>
      </c>
    </row>
    <row r="977" spans="1:9" x14ac:dyDescent="0.25">
      <c r="A977" s="12">
        <v>70007260</v>
      </c>
      <c r="B977" s="19" t="s">
        <v>814</v>
      </c>
      <c r="C977" s="7">
        <v>6387.0689655172418</v>
      </c>
      <c r="D977" s="7">
        <v>7409</v>
      </c>
      <c r="E977" s="7">
        <f t="shared" si="178"/>
        <v>6012.0689655172418</v>
      </c>
      <c r="F977" s="7">
        <f t="shared" si="176"/>
        <v>6974</v>
      </c>
      <c r="G977" s="10">
        <v>300</v>
      </c>
      <c r="H977" s="39">
        <v>5887.0689655172418</v>
      </c>
      <c r="I977" s="36">
        <f t="shared" si="177"/>
        <v>500</v>
      </c>
    </row>
    <row r="978" spans="1:9" x14ac:dyDescent="0.25">
      <c r="A978" s="12">
        <v>70008743</v>
      </c>
      <c r="B978" s="19" t="s">
        <v>815</v>
      </c>
      <c r="C978" s="7">
        <v>11180.172413793105</v>
      </c>
      <c r="D978" s="7">
        <v>12969</v>
      </c>
      <c r="E978" s="7">
        <f t="shared" ref="E978:E981" si="179">H978+175</f>
        <v>10605.172413793105</v>
      </c>
      <c r="F978" s="7">
        <f t="shared" si="176"/>
        <v>12302.000000000002</v>
      </c>
      <c r="G978" s="10">
        <v>300</v>
      </c>
      <c r="H978" s="39">
        <v>10430.172413793105</v>
      </c>
      <c r="I978" s="36">
        <f t="shared" si="177"/>
        <v>750</v>
      </c>
    </row>
    <row r="979" spans="1:9" x14ac:dyDescent="0.25">
      <c r="A979" s="12">
        <v>70008742</v>
      </c>
      <c r="B979" s="19" t="s">
        <v>816</v>
      </c>
      <c r="C979" s="7">
        <v>11180.172413793105</v>
      </c>
      <c r="D979" s="7">
        <v>12969</v>
      </c>
      <c r="E979" s="7">
        <f t="shared" si="179"/>
        <v>10605.172413793105</v>
      </c>
      <c r="F979" s="7">
        <f t="shared" si="176"/>
        <v>12302.000000000002</v>
      </c>
      <c r="G979" s="10">
        <v>300</v>
      </c>
      <c r="H979" s="39">
        <v>10430.172413793105</v>
      </c>
      <c r="I979" s="36">
        <f t="shared" si="177"/>
        <v>750</v>
      </c>
    </row>
    <row r="980" spans="1:9" x14ac:dyDescent="0.25">
      <c r="A980" s="12">
        <v>70008744</v>
      </c>
      <c r="B980" s="19" t="s">
        <v>817</v>
      </c>
      <c r="C980" s="7">
        <v>11180.172413793105</v>
      </c>
      <c r="D980" s="7">
        <v>12969</v>
      </c>
      <c r="E980" s="7">
        <f t="shared" si="179"/>
        <v>10605.172413793105</v>
      </c>
      <c r="F980" s="7">
        <f t="shared" si="176"/>
        <v>12302.000000000002</v>
      </c>
      <c r="G980" s="10">
        <v>300</v>
      </c>
      <c r="H980" s="39">
        <v>10430.172413793105</v>
      </c>
      <c r="I980" s="36">
        <f t="shared" si="177"/>
        <v>750</v>
      </c>
    </row>
    <row r="981" spans="1:9" s="8" customFormat="1" x14ac:dyDescent="0.25">
      <c r="A981" s="12">
        <v>70008737</v>
      </c>
      <c r="B981" s="19" t="s">
        <v>818</v>
      </c>
      <c r="C981" s="7">
        <v>11180.172413793105</v>
      </c>
      <c r="D981" s="7">
        <v>12969</v>
      </c>
      <c r="E981" s="7">
        <f t="shared" si="179"/>
        <v>10605.172413793105</v>
      </c>
      <c r="F981" s="7">
        <f t="shared" si="176"/>
        <v>12302.000000000002</v>
      </c>
      <c r="G981" s="10">
        <v>300</v>
      </c>
      <c r="H981" s="39">
        <v>10430.172413793105</v>
      </c>
      <c r="I981" s="36">
        <f t="shared" si="177"/>
        <v>750</v>
      </c>
    </row>
    <row r="982" spans="1:9" s="8" customFormat="1" x14ac:dyDescent="0.25">
      <c r="A982" s="15">
        <v>70009029</v>
      </c>
      <c r="B982" s="18" t="s">
        <v>917</v>
      </c>
      <c r="C982" s="7">
        <v>6033.620689655173</v>
      </c>
      <c r="D982" s="7">
        <v>6999</v>
      </c>
      <c r="E982" s="7">
        <f t="shared" ref="E982:E997" si="180">H982+125</f>
        <v>5658.620689655173</v>
      </c>
      <c r="F982" s="7">
        <f t="shared" si="176"/>
        <v>6564</v>
      </c>
      <c r="G982" s="10">
        <v>300</v>
      </c>
      <c r="H982" s="39">
        <v>5533.620689655173</v>
      </c>
      <c r="I982" s="36">
        <f t="shared" si="177"/>
        <v>500</v>
      </c>
    </row>
    <row r="983" spans="1:9" s="8" customFormat="1" x14ac:dyDescent="0.25">
      <c r="A983" s="15">
        <v>70009030</v>
      </c>
      <c r="B983" s="16" t="s">
        <v>918</v>
      </c>
      <c r="C983" s="7">
        <v>6033.620689655173</v>
      </c>
      <c r="D983" s="7">
        <v>6999</v>
      </c>
      <c r="E983" s="7">
        <f t="shared" si="180"/>
        <v>5658.620689655173</v>
      </c>
      <c r="F983" s="7">
        <f t="shared" si="176"/>
        <v>6564</v>
      </c>
      <c r="G983" s="10">
        <v>300</v>
      </c>
      <c r="H983" s="39">
        <v>5533.620689655173</v>
      </c>
      <c r="I983" s="36">
        <f t="shared" si="177"/>
        <v>500</v>
      </c>
    </row>
    <row r="984" spans="1:9" s="8" customFormat="1" x14ac:dyDescent="0.25">
      <c r="A984" s="15">
        <v>70009031</v>
      </c>
      <c r="B984" s="18" t="s">
        <v>919</v>
      </c>
      <c r="C984" s="7">
        <v>6033.620689655173</v>
      </c>
      <c r="D984" s="7">
        <v>6999</v>
      </c>
      <c r="E984" s="7">
        <f t="shared" si="180"/>
        <v>5658.620689655173</v>
      </c>
      <c r="F984" s="7">
        <f t="shared" si="176"/>
        <v>6564</v>
      </c>
      <c r="G984" s="10">
        <v>300</v>
      </c>
      <c r="H984" s="39">
        <v>5533.620689655173</v>
      </c>
      <c r="I984" s="36">
        <f t="shared" si="177"/>
        <v>500</v>
      </c>
    </row>
    <row r="985" spans="1:9" s="8" customFormat="1" x14ac:dyDescent="0.25">
      <c r="A985" s="15">
        <v>70009215</v>
      </c>
      <c r="B985" s="18" t="s">
        <v>983</v>
      </c>
      <c r="C985" s="7">
        <v>7757.7586206896558</v>
      </c>
      <c r="D985" s="7">
        <v>8999</v>
      </c>
      <c r="E985" s="7">
        <f t="shared" si="180"/>
        <v>7332.7586206896558</v>
      </c>
      <c r="F985" s="7">
        <f t="shared" si="176"/>
        <v>8506</v>
      </c>
      <c r="G985" s="10">
        <v>300</v>
      </c>
      <c r="H985" s="39">
        <v>7207.7586206896558</v>
      </c>
      <c r="I985" s="36">
        <f t="shared" si="177"/>
        <v>550</v>
      </c>
    </row>
    <row r="986" spans="1:9" s="8" customFormat="1" x14ac:dyDescent="0.25">
      <c r="A986" s="15">
        <v>70009216</v>
      </c>
      <c r="B986" s="18" t="s">
        <v>984</v>
      </c>
      <c r="C986" s="7">
        <v>7757.7586206896558</v>
      </c>
      <c r="D986" s="7">
        <v>8999</v>
      </c>
      <c r="E986" s="7">
        <f t="shared" si="180"/>
        <v>7332.7586206896558</v>
      </c>
      <c r="F986" s="7">
        <f t="shared" si="176"/>
        <v>8506</v>
      </c>
      <c r="G986" s="10">
        <v>300</v>
      </c>
      <c r="H986" s="39">
        <v>7207.7586206896558</v>
      </c>
      <c r="I986" s="36">
        <f t="shared" si="177"/>
        <v>550</v>
      </c>
    </row>
    <row r="987" spans="1:9" x14ac:dyDescent="0.25">
      <c r="A987" s="15">
        <v>70009213</v>
      </c>
      <c r="B987" s="18" t="s">
        <v>985</v>
      </c>
      <c r="C987" s="7">
        <v>7757.7586206896558</v>
      </c>
      <c r="D987" s="7">
        <v>8999</v>
      </c>
      <c r="E987" s="7">
        <f t="shared" si="180"/>
        <v>7332.7586206896558</v>
      </c>
      <c r="F987" s="7">
        <f t="shared" si="176"/>
        <v>8506</v>
      </c>
      <c r="G987" s="10">
        <v>300</v>
      </c>
      <c r="H987" s="39">
        <v>7207.7586206896558</v>
      </c>
      <c r="I987" s="36">
        <f t="shared" si="177"/>
        <v>550</v>
      </c>
    </row>
    <row r="988" spans="1:9" x14ac:dyDescent="0.25">
      <c r="A988" s="12">
        <v>70006136</v>
      </c>
      <c r="B988" s="11" t="s">
        <v>819</v>
      </c>
      <c r="C988" s="7">
        <v>7835.3448275862074</v>
      </c>
      <c r="D988" s="7">
        <v>9089</v>
      </c>
      <c r="E988" s="7">
        <f t="shared" si="180"/>
        <v>7410.3448275862074</v>
      </c>
      <c r="F988" s="7">
        <f t="shared" si="176"/>
        <v>8596</v>
      </c>
      <c r="G988" s="10">
        <v>300</v>
      </c>
      <c r="H988" s="39">
        <v>7285.3448275862074</v>
      </c>
      <c r="I988" s="36">
        <f t="shared" si="177"/>
        <v>550</v>
      </c>
    </row>
    <row r="989" spans="1:9" x14ac:dyDescent="0.25">
      <c r="A989" s="12">
        <v>70006137</v>
      </c>
      <c r="B989" s="11" t="s">
        <v>820</v>
      </c>
      <c r="C989" s="7">
        <v>7835.3448275862074</v>
      </c>
      <c r="D989" s="7">
        <v>9089</v>
      </c>
      <c r="E989" s="7">
        <f t="shared" si="180"/>
        <v>7410.3448275862074</v>
      </c>
      <c r="F989" s="7">
        <f t="shared" si="176"/>
        <v>8596</v>
      </c>
      <c r="G989" s="10">
        <v>300</v>
      </c>
      <c r="H989" s="39">
        <v>7285.3448275862074</v>
      </c>
      <c r="I989" s="36">
        <f t="shared" si="177"/>
        <v>550</v>
      </c>
    </row>
    <row r="990" spans="1:9" x14ac:dyDescent="0.25">
      <c r="A990" s="12">
        <v>70006138</v>
      </c>
      <c r="B990" s="11" t="s">
        <v>821</v>
      </c>
      <c r="C990" s="7">
        <v>7835.3448275862074</v>
      </c>
      <c r="D990" s="7">
        <v>9089</v>
      </c>
      <c r="E990" s="7">
        <f t="shared" si="180"/>
        <v>7410.3448275862074</v>
      </c>
      <c r="F990" s="7">
        <f t="shared" si="176"/>
        <v>8596</v>
      </c>
      <c r="G990" s="10">
        <v>300</v>
      </c>
      <c r="H990" s="39">
        <v>7285.3448275862074</v>
      </c>
      <c r="I990" s="36">
        <f t="shared" si="177"/>
        <v>550</v>
      </c>
    </row>
    <row r="991" spans="1:9" x14ac:dyDescent="0.25">
      <c r="A991" s="12">
        <v>70007078</v>
      </c>
      <c r="B991" s="19" t="s">
        <v>822</v>
      </c>
      <c r="C991" s="7">
        <v>2852.5862068965521</v>
      </c>
      <c r="D991" s="7">
        <v>3309</v>
      </c>
      <c r="E991" s="7">
        <f t="shared" si="180"/>
        <v>2702.5862068965521</v>
      </c>
      <c r="F991" s="7">
        <f t="shared" si="176"/>
        <v>3135</v>
      </c>
      <c r="G991" s="10">
        <v>300</v>
      </c>
      <c r="H991" s="39">
        <v>2577.5862068965521</v>
      </c>
      <c r="I991" s="36">
        <f t="shared" si="177"/>
        <v>275</v>
      </c>
    </row>
    <row r="992" spans="1:9" x14ac:dyDescent="0.25">
      <c r="A992" s="12">
        <v>70007079</v>
      </c>
      <c r="B992" s="19" t="s">
        <v>823</v>
      </c>
      <c r="C992" s="7">
        <v>2852.5862068965521</v>
      </c>
      <c r="D992" s="7">
        <v>3309</v>
      </c>
      <c r="E992" s="7">
        <f t="shared" si="180"/>
        <v>2702.5862068965521</v>
      </c>
      <c r="F992" s="7">
        <f t="shared" si="176"/>
        <v>3135</v>
      </c>
      <c r="G992" s="10">
        <v>300</v>
      </c>
      <c r="H992" s="39">
        <v>2577.5862068965521</v>
      </c>
      <c r="I992" s="36">
        <f t="shared" si="177"/>
        <v>275</v>
      </c>
    </row>
    <row r="993" spans="1:9" x14ac:dyDescent="0.25">
      <c r="A993" s="12">
        <v>70007077</v>
      </c>
      <c r="B993" s="19" t="s">
        <v>824</v>
      </c>
      <c r="C993" s="7">
        <v>2852.5862068965521</v>
      </c>
      <c r="D993" s="7">
        <v>3309</v>
      </c>
      <c r="E993" s="7">
        <f t="shared" si="180"/>
        <v>2702.5862068965521</v>
      </c>
      <c r="F993" s="7">
        <f t="shared" si="176"/>
        <v>3135</v>
      </c>
      <c r="G993" s="10">
        <v>300</v>
      </c>
      <c r="H993" s="39">
        <v>2577.5862068965521</v>
      </c>
      <c r="I993" s="36">
        <f t="shared" si="177"/>
        <v>275</v>
      </c>
    </row>
    <row r="994" spans="1:9" x14ac:dyDescent="0.25">
      <c r="A994" s="12">
        <v>70006728</v>
      </c>
      <c r="B994" s="19" t="s">
        <v>825</v>
      </c>
      <c r="C994" s="7">
        <v>7257.7586206896558</v>
      </c>
      <c r="D994" s="7">
        <v>8419</v>
      </c>
      <c r="E994" s="7">
        <f t="shared" si="180"/>
        <v>6832.7586206896558</v>
      </c>
      <c r="F994" s="7">
        <f t="shared" si="176"/>
        <v>7926</v>
      </c>
      <c r="G994" s="10">
        <v>300</v>
      </c>
      <c r="H994" s="39">
        <v>6707.7586206896558</v>
      </c>
      <c r="I994" s="36">
        <f t="shared" si="177"/>
        <v>550</v>
      </c>
    </row>
    <row r="995" spans="1:9" x14ac:dyDescent="0.25">
      <c r="A995" s="12">
        <v>70006727</v>
      </c>
      <c r="B995" s="19" t="s">
        <v>826</v>
      </c>
      <c r="C995" s="7">
        <v>7257.7586206896558</v>
      </c>
      <c r="D995" s="7">
        <v>8419</v>
      </c>
      <c r="E995" s="7">
        <f t="shared" si="180"/>
        <v>6832.7586206896558</v>
      </c>
      <c r="F995" s="7">
        <f t="shared" si="176"/>
        <v>7926</v>
      </c>
      <c r="G995" s="10">
        <v>300</v>
      </c>
      <c r="H995" s="39">
        <v>6707.7586206896558</v>
      </c>
      <c r="I995" s="36">
        <f t="shared" si="177"/>
        <v>550</v>
      </c>
    </row>
    <row r="996" spans="1:9" x14ac:dyDescent="0.25">
      <c r="A996" s="12">
        <v>70006725</v>
      </c>
      <c r="B996" s="19" t="s">
        <v>827</v>
      </c>
      <c r="C996" s="7">
        <v>7257.7586206896558</v>
      </c>
      <c r="D996" s="7">
        <v>8419</v>
      </c>
      <c r="E996" s="7">
        <f t="shared" si="180"/>
        <v>6832.7586206896558</v>
      </c>
      <c r="F996" s="7">
        <f t="shared" si="176"/>
        <v>7926</v>
      </c>
      <c r="G996" s="10">
        <v>300</v>
      </c>
      <c r="H996" s="39">
        <v>6707.7586206896558</v>
      </c>
      <c r="I996" s="36">
        <f t="shared" si="177"/>
        <v>550</v>
      </c>
    </row>
    <row r="997" spans="1:9" x14ac:dyDescent="0.25">
      <c r="A997" s="24">
        <v>70006726</v>
      </c>
      <c r="B997" s="19" t="s">
        <v>828</v>
      </c>
      <c r="C997" s="7">
        <v>7257.7586206896558</v>
      </c>
      <c r="D997" s="7">
        <v>8419</v>
      </c>
      <c r="E997" s="7">
        <f t="shared" si="180"/>
        <v>6832.7586206896558</v>
      </c>
      <c r="F997" s="7">
        <f t="shared" si="176"/>
        <v>7926</v>
      </c>
      <c r="G997" s="10">
        <v>300</v>
      </c>
      <c r="H997" s="39">
        <v>6707.7586206896558</v>
      </c>
      <c r="I997" s="36">
        <f t="shared" si="177"/>
        <v>550</v>
      </c>
    </row>
    <row r="998" spans="1:9" x14ac:dyDescent="0.25">
      <c r="A998" s="15">
        <v>70007519</v>
      </c>
      <c r="B998" s="25" t="s">
        <v>829</v>
      </c>
      <c r="C998" s="7">
        <v>9007.7586206896558</v>
      </c>
      <c r="D998" s="7">
        <v>10449</v>
      </c>
      <c r="E998" s="7">
        <f t="shared" ref="E998:E1006" si="181">H998+175</f>
        <v>8532.7586206896558</v>
      </c>
      <c r="F998" s="7">
        <f t="shared" si="176"/>
        <v>9898</v>
      </c>
      <c r="G998" s="10">
        <v>300</v>
      </c>
      <c r="H998" s="39">
        <v>8357.7586206896558</v>
      </c>
      <c r="I998" s="36">
        <f t="shared" si="177"/>
        <v>650</v>
      </c>
    </row>
    <row r="999" spans="1:9" x14ac:dyDescent="0.25">
      <c r="A999" s="15">
        <v>70007520</v>
      </c>
      <c r="B999" s="25" t="s">
        <v>830</v>
      </c>
      <c r="C999" s="7">
        <v>9007.7586206896558</v>
      </c>
      <c r="D999" s="7">
        <v>10449</v>
      </c>
      <c r="E999" s="7">
        <f t="shared" si="181"/>
        <v>8532.7586206896558</v>
      </c>
      <c r="F999" s="7">
        <f t="shared" si="176"/>
        <v>9898</v>
      </c>
      <c r="G999" s="10">
        <v>300</v>
      </c>
      <c r="H999" s="39">
        <v>8357.7586206896558</v>
      </c>
      <c r="I999" s="36">
        <f t="shared" si="177"/>
        <v>650</v>
      </c>
    </row>
    <row r="1000" spans="1:9" x14ac:dyDescent="0.25">
      <c r="A1000" s="15">
        <v>70007521</v>
      </c>
      <c r="B1000" s="25" t="s">
        <v>831</v>
      </c>
      <c r="C1000" s="7">
        <v>9007.7586206896558</v>
      </c>
      <c r="D1000" s="7">
        <v>10449</v>
      </c>
      <c r="E1000" s="7">
        <f t="shared" si="181"/>
        <v>8532.7586206896558</v>
      </c>
      <c r="F1000" s="7">
        <f t="shared" si="176"/>
        <v>9898</v>
      </c>
      <c r="G1000" s="10">
        <v>300</v>
      </c>
      <c r="H1000" s="39">
        <v>8357.7586206896558</v>
      </c>
      <c r="I1000" s="36">
        <f t="shared" si="177"/>
        <v>650</v>
      </c>
    </row>
    <row r="1001" spans="1:9" x14ac:dyDescent="0.25">
      <c r="A1001" s="15">
        <v>70007522</v>
      </c>
      <c r="B1001" s="25" t="s">
        <v>832</v>
      </c>
      <c r="C1001" s="7">
        <v>9007.7586206896558</v>
      </c>
      <c r="D1001" s="7">
        <v>10449</v>
      </c>
      <c r="E1001" s="7">
        <f t="shared" si="181"/>
        <v>8532.7586206896558</v>
      </c>
      <c r="F1001" s="7">
        <f t="shared" si="176"/>
        <v>9898</v>
      </c>
      <c r="G1001" s="10">
        <v>300</v>
      </c>
      <c r="H1001" s="39">
        <v>8357.7586206896558</v>
      </c>
      <c r="I1001" s="36">
        <f t="shared" si="177"/>
        <v>650</v>
      </c>
    </row>
    <row r="1002" spans="1:9" x14ac:dyDescent="0.25">
      <c r="A1002" s="11">
        <v>70008328</v>
      </c>
      <c r="B1002" s="13" t="s">
        <v>833</v>
      </c>
      <c r="C1002" s="7">
        <v>9766.3793103448279</v>
      </c>
      <c r="D1002" s="7">
        <v>11329</v>
      </c>
      <c r="E1002" s="7">
        <f t="shared" si="181"/>
        <v>9291.3793103448279</v>
      </c>
      <c r="F1002" s="7">
        <f t="shared" si="176"/>
        <v>10778</v>
      </c>
      <c r="G1002" s="10">
        <v>300</v>
      </c>
      <c r="H1002" s="39">
        <v>9116.3793103448279</v>
      </c>
      <c r="I1002" s="36">
        <f t="shared" si="177"/>
        <v>650</v>
      </c>
    </row>
    <row r="1003" spans="1:9" x14ac:dyDescent="0.25">
      <c r="A1003" s="11">
        <v>70008330</v>
      </c>
      <c r="B1003" s="13" t="s">
        <v>834</v>
      </c>
      <c r="C1003" s="7">
        <v>9766.3793103448279</v>
      </c>
      <c r="D1003" s="7">
        <v>11329</v>
      </c>
      <c r="E1003" s="7">
        <f t="shared" si="181"/>
        <v>9291.3793103448279</v>
      </c>
      <c r="F1003" s="7">
        <f t="shared" si="176"/>
        <v>10778</v>
      </c>
      <c r="G1003" s="10">
        <v>300</v>
      </c>
      <c r="H1003" s="39">
        <v>9116.3793103448279</v>
      </c>
      <c r="I1003" s="36">
        <f t="shared" si="177"/>
        <v>650</v>
      </c>
    </row>
    <row r="1004" spans="1:9" x14ac:dyDescent="0.25">
      <c r="A1004" s="26">
        <v>70007007</v>
      </c>
      <c r="B1004" s="25" t="s">
        <v>835</v>
      </c>
      <c r="C1004" s="7">
        <v>10180.172413793103</v>
      </c>
      <c r="D1004" s="7">
        <v>11809</v>
      </c>
      <c r="E1004" s="7">
        <f t="shared" si="181"/>
        <v>9655.1724137931033</v>
      </c>
      <c r="F1004" s="7">
        <f t="shared" si="176"/>
        <v>11199.999999999998</v>
      </c>
      <c r="G1004" s="10">
        <v>300</v>
      </c>
      <c r="H1004" s="39">
        <v>9480.1724137931033</v>
      </c>
      <c r="I1004" s="36">
        <f t="shared" si="177"/>
        <v>700</v>
      </c>
    </row>
    <row r="1005" spans="1:9" x14ac:dyDescent="0.25">
      <c r="A1005" s="12">
        <v>70007008</v>
      </c>
      <c r="B1005" s="25" t="s">
        <v>836</v>
      </c>
      <c r="C1005" s="7">
        <v>10180.172413793103</v>
      </c>
      <c r="D1005" s="7">
        <v>11809</v>
      </c>
      <c r="E1005" s="7">
        <f t="shared" si="181"/>
        <v>9655.1724137931033</v>
      </c>
      <c r="F1005" s="7">
        <f t="shared" si="176"/>
        <v>11199.999999999998</v>
      </c>
      <c r="G1005" s="10">
        <v>300</v>
      </c>
      <c r="H1005" s="39">
        <v>9480.1724137931033</v>
      </c>
      <c r="I1005" s="36">
        <f t="shared" si="177"/>
        <v>700</v>
      </c>
    </row>
    <row r="1006" spans="1:9" x14ac:dyDescent="0.25">
      <c r="A1006" s="12">
        <v>70007009</v>
      </c>
      <c r="B1006" s="25" t="s">
        <v>837</v>
      </c>
      <c r="C1006" s="7">
        <v>10180.172413793103</v>
      </c>
      <c r="D1006" s="7">
        <v>11809</v>
      </c>
      <c r="E1006" s="7">
        <f t="shared" si="181"/>
        <v>9655.1724137931033</v>
      </c>
      <c r="F1006" s="7">
        <f t="shared" si="176"/>
        <v>11199.999999999998</v>
      </c>
      <c r="G1006" s="10">
        <v>300</v>
      </c>
      <c r="H1006" s="39">
        <v>9480.1724137931033</v>
      </c>
      <c r="I1006" s="36">
        <f t="shared" si="177"/>
        <v>700</v>
      </c>
    </row>
    <row r="1007" spans="1:9" x14ac:dyDescent="0.25">
      <c r="A1007" s="12">
        <v>70008555</v>
      </c>
      <c r="B1007" s="25" t="s">
        <v>838</v>
      </c>
      <c r="C1007" s="29">
        <v>3749.1379310344828</v>
      </c>
      <c r="D1007" s="29">
        <v>4349</v>
      </c>
      <c r="E1007" s="29">
        <f t="shared" ref="E1007:E1009" si="182">H1007+125</f>
        <v>3564.1379310344828</v>
      </c>
      <c r="F1007" s="29">
        <f t="shared" si="176"/>
        <v>4134.3999999999996</v>
      </c>
      <c r="G1007" s="10">
        <v>300</v>
      </c>
      <c r="H1007" s="39">
        <v>3439.1379310344828</v>
      </c>
      <c r="I1007" s="36">
        <f t="shared" si="177"/>
        <v>310</v>
      </c>
    </row>
    <row r="1008" spans="1:9" x14ac:dyDescent="0.25">
      <c r="A1008" s="12">
        <v>70008556</v>
      </c>
      <c r="B1008" s="25" t="s">
        <v>839</v>
      </c>
      <c r="C1008" s="29">
        <v>3749.1379310344828</v>
      </c>
      <c r="D1008" s="29">
        <v>4349</v>
      </c>
      <c r="E1008" s="29">
        <f t="shared" si="182"/>
        <v>3564.1379310344828</v>
      </c>
      <c r="F1008" s="29">
        <f t="shared" si="176"/>
        <v>4134.3999999999996</v>
      </c>
      <c r="G1008" s="10">
        <v>300</v>
      </c>
      <c r="H1008" s="39">
        <v>3439.1379310344828</v>
      </c>
      <c r="I1008" s="36">
        <f t="shared" si="177"/>
        <v>310</v>
      </c>
    </row>
    <row r="1009" spans="1:9" s="8" customFormat="1" x14ac:dyDescent="0.25">
      <c r="A1009" s="12">
        <v>70008557</v>
      </c>
      <c r="B1009" s="25" t="s">
        <v>840</v>
      </c>
      <c r="C1009" s="29">
        <v>3749.1379310344828</v>
      </c>
      <c r="D1009" s="29">
        <v>4349</v>
      </c>
      <c r="E1009" s="29">
        <f t="shared" si="182"/>
        <v>3564.1379310344828</v>
      </c>
      <c r="F1009" s="29">
        <f t="shared" si="176"/>
        <v>4134.3999999999996</v>
      </c>
      <c r="G1009" s="10">
        <v>300</v>
      </c>
      <c r="H1009" s="39">
        <v>3439.1379310344828</v>
      </c>
      <c r="I1009" s="36">
        <f t="shared" si="177"/>
        <v>310</v>
      </c>
    </row>
    <row r="1010" spans="1:9" s="8" customFormat="1" x14ac:dyDescent="0.25">
      <c r="A1010" s="12">
        <v>70009144</v>
      </c>
      <c r="B1010" s="25" t="s">
        <v>943</v>
      </c>
      <c r="C1010" s="7">
        <v>9395.6896551724149</v>
      </c>
      <c r="D1010" s="7">
        <v>10899</v>
      </c>
      <c r="E1010" s="7">
        <f t="shared" ref="E1010:E1023" si="183">H1010+175</f>
        <v>8920.6896551724149</v>
      </c>
      <c r="F1010" s="7">
        <f t="shared" si="176"/>
        <v>10348</v>
      </c>
      <c r="G1010" s="10">
        <v>300</v>
      </c>
      <c r="H1010" s="39">
        <v>8745.6896551724149</v>
      </c>
      <c r="I1010" s="36">
        <f t="shared" si="177"/>
        <v>650</v>
      </c>
    </row>
    <row r="1011" spans="1:9" s="8" customFormat="1" x14ac:dyDescent="0.25">
      <c r="A1011" s="12">
        <v>70009145</v>
      </c>
      <c r="B1011" s="25" t="s">
        <v>944</v>
      </c>
      <c r="C1011" s="7">
        <v>9395.6896551724149</v>
      </c>
      <c r="D1011" s="7">
        <v>10899</v>
      </c>
      <c r="E1011" s="7">
        <f t="shared" si="183"/>
        <v>8920.6896551724149</v>
      </c>
      <c r="F1011" s="7">
        <f t="shared" si="176"/>
        <v>10348</v>
      </c>
      <c r="G1011" s="10">
        <v>300</v>
      </c>
      <c r="H1011" s="39">
        <v>8745.6896551724149</v>
      </c>
      <c r="I1011" s="36">
        <f t="shared" si="177"/>
        <v>650</v>
      </c>
    </row>
    <row r="1012" spans="1:9" s="8" customFormat="1" x14ac:dyDescent="0.25">
      <c r="A1012" s="12">
        <v>70009146</v>
      </c>
      <c r="B1012" s="25" t="s">
        <v>945</v>
      </c>
      <c r="C1012" s="7">
        <v>9395.6896551724149</v>
      </c>
      <c r="D1012" s="7">
        <v>10899</v>
      </c>
      <c r="E1012" s="7">
        <f t="shared" si="183"/>
        <v>8920.6896551724149</v>
      </c>
      <c r="F1012" s="7">
        <f t="shared" si="176"/>
        <v>10348</v>
      </c>
      <c r="G1012" s="10">
        <v>300</v>
      </c>
      <c r="H1012" s="39">
        <v>8745.6896551724149</v>
      </c>
      <c r="I1012" s="36">
        <f t="shared" si="177"/>
        <v>650</v>
      </c>
    </row>
    <row r="1013" spans="1:9" s="8" customFormat="1" x14ac:dyDescent="0.25">
      <c r="A1013" s="12">
        <v>70009147</v>
      </c>
      <c r="B1013" s="25" t="s">
        <v>946</v>
      </c>
      <c r="C1013" s="7">
        <v>9395.6896551724149</v>
      </c>
      <c r="D1013" s="7">
        <v>10899</v>
      </c>
      <c r="E1013" s="7">
        <f t="shared" si="183"/>
        <v>8920.6896551724149</v>
      </c>
      <c r="F1013" s="7">
        <f t="shared" si="176"/>
        <v>10348</v>
      </c>
      <c r="G1013" s="10">
        <v>300</v>
      </c>
      <c r="H1013" s="39">
        <v>8745.6896551724149</v>
      </c>
      <c r="I1013" s="36">
        <f t="shared" si="177"/>
        <v>650</v>
      </c>
    </row>
    <row r="1014" spans="1:9" s="8" customFormat="1" x14ac:dyDescent="0.25">
      <c r="A1014" s="12">
        <v>70009140</v>
      </c>
      <c r="B1014" s="25" t="s">
        <v>939</v>
      </c>
      <c r="C1014" s="7">
        <v>12438.793103448277</v>
      </c>
      <c r="D1014" s="7">
        <v>14429</v>
      </c>
      <c r="E1014" s="7">
        <f t="shared" si="183"/>
        <v>11863.793103448277</v>
      </c>
      <c r="F1014" s="7">
        <f t="shared" si="176"/>
        <v>13762</v>
      </c>
      <c r="G1014" s="10">
        <v>300</v>
      </c>
      <c r="H1014" s="39">
        <v>11688.793103448277</v>
      </c>
      <c r="I1014" s="36">
        <f t="shared" si="177"/>
        <v>750</v>
      </c>
    </row>
    <row r="1015" spans="1:9" s="8" customFormat="1" x14ac:dyDescent="0.25">
      <c r="A1015" s="12">
        <v>70009141</v>
      </c>
      <c r="B1015" s="25" t="s">
        <v>940</v>
      </c>
      <c r="C1015" s="7">
        <v>12438.793103448277</v>
      </c>
      <c r="D1015" s="7">
        <v>14429</v>
      </c>
      <c r="E1015" s="7">
        <f t="shared" si="183"/>
        <v>11863.793103448277</v>
      </c>
      <c r="F1015" s="7">
        <f t="shared" si="176"/>
        <v>13762</v>
      </c>
      <c r="G1015" s="10">
        <v>300</v>
      </c>
      <c r="H1015" s="39">
        <v>11688.793103448277</v>
      </c>
      <c r="I1015" s="36">
        <f t="shared" si="177"/>
        <v>750</v>
      </c>
    </row>
    <row r="1016" spans="1:9" s="8" customFormat="1" x14ac:dyDescent="0.25">
      <c r="A1016" s="12">
        <v>70009142</v>
      </c>
      <c r="B1016" s="25" t="s">
        <v>941</v>
      </c>
      <c r="C1016" s="7">
        <v>12438.793103448277</v>
      </c>
      <c r="D1016" s="7">
        <v>14429</v>
      </c>
      <c r="E1016" s="7">
        <f t="shared" si="183"/>
        <v>11863.793103448277</v>
      </c>
      <c r="F1016" s="7">
        <f t="shared" si="176"/>
        <v>13762</v>
      </c>
      <c r="G1016" s="10">
        <v>300</v>
      </c>
      <c r="H1016" s="39">
        <v>11688.793103448277</v>
      </c>
      <c r="I1016" s="36">
        <f t="shared" si="177"/>
        <v>750</v>
      </c>
    </row>
    <row r="1017" spans="1:9" s="8" customFormat="1" x14ac:dyDescent="0.25">
      <c r="A1017" s="12">
        <v>70009143</v>
      </c>
      <c r="B1017" s="25" t="s">
        <v>942</v>
      </c>
      <c r="C1017" s="7">
        <v>12438.793103448277</v>
      </c>
      <c r="D1017" s="7">
        <v>14429</v>
      </c>
      <c r="E1017" s="7">
        <f t="shared" si="183"/>
        <v>11863.793103448277</v>
      </c>
      <c r="F1017" s="7">
        <f t="shared" si="176"/>
        <v>13762</v>
      </c>
      <c r="G1017" s="10">
        <v>300</v>
      </c>
      <c r="H1017" s="39">
        <v>11688.793103448277</v>
      </c>
      <c r="I1017" s="36">
        <f t="shared" si="177"/>
        <v>750</v>
      </c>
    </row>
    <row r="1018" spans="1:9" s="8" customFormat="1" x14ac:dyDescent="0.25">
      <c r="A1018" s="12">
        <v>70009652</v>
      </c>
      <c r="B1018" s="25" t="s">
        <v>1051</v>
      </c>
      <c r="C1018" s="7">
        <v>12438.793103448277</v>
      </c>
      <c r="D1018" s="7">
        <v>14429</v>
      </c>
      <c r="E1018" s="7">
        <f t="shared" si="183"/>
        <v>11863.793103448277</v>
      </c>
      <c r="F1018" s="7">
        <f t="shared" si="176"/>
        <v>13762</v>
      </c>
      <c r="G1018" s="10">
        <v>300</v>
      </c>
      <c r="H1018" s="39">
        <v>11688.793103448277</v>
      </c>
      <c r="I1018" s="36">
        <f t="shared" si="177"/>
        <v>750</v>
      </c>
    </row>
    <row r="1019" spans="1:9" s="8" customFormat="1" x14ac:dyDescent="0.25">
      <c r="A1019" s="12">
        <v>70009326</v>
      </c>
      <c r="B1019" s="25" t="s">
        <v>1009</v>
      </c>
      <c r="C1019" s="7">
        <v>14637.068965517243</v>
      </c>
      <c r="D1019" s="7">
        <v>16979</v>
      </c>
      <c r="E1019" s="7">
        <f t="shared" si="183"/>
        <v>14012.068965517243</v>
      </c>
      <c r="F1019" s="7">
        <f t="shared" si="176"/>
        <v>16254</v>
      </c>
      <c r="G1019" s="10">
        <v>300</v>
      </c>
      <c r="H1019" s="39">
        <v>13837.068965517243</v>
      </c>
      <c r="I1019" s="36">
        <f t="shared" si="177"/>
        <v>800</v>
      </c>
    </row>
    <row r="1020" spans="1:9" s="8" customFormat="1" x14ac:dyDescent="0.25">
      <c r="A1020" s="12">
        <v>70009327</v>
      </c>
      <c r="B1020" s="25" t="s">
        <v>1010</v>
      </c>
      <c r="C1020" s="7">
        <v>14637.068965517243</v>
      </c>
      <c r="D1020" s="7">
        <v>16979</v>
      </c>
      <c r="E1020" s="7">
        <f t="shared" si="183"/>
        <v>14012.068965517243</v>
      </c>
      <c r="F1020" s="7">
        <f t="shared" si="176"/>
        <v>16254</v>
      </c>
      <c r="G1020" s="10">
        <v>300</v>
      </c>
      <c r="H1020" s="39">
        <v>13837.068965517243</v>
      </c>
      <c r="I1020" s="36">
        <f t="shared" si="177"/>
        <v>800</v>
      </c>
    </row>
    <row r="1021" spans="1:9" x14ac:dyDescent="0.25">
      <c r="A1021" s="12">
        <v>70009328</v>
      </c>
      <c r="B1021" s="25" t="s">
        <v>1011</v>
      </c>
      <c r="C1021" s="7">
        <v>14637.068965517243</v>
      </c>
      <c r="D1021" s="7">
        <v>16979</v>
      </c>
      <c r="E1021" s="7">
        <f t="shared" si="183"/>
        <v>14012.068965517243</v>
      </c>
      <c r="F1021" s="7">
        <f t="shared" si="176"/>
        <v>16254</v>
      </c>
      <c r="G1021" s="10">
        <v>300</v>
      </c>
      <c r="H1021" s="39">
        <v>13837.068965517243</v>
      </c>
      <c r="I1021" s="36">
        <f t="shared" si="177"/>
        <v>800</v>
      </c>
    </row>
    <row r="1022" spans="1:9" s="8" customFormat="1" x14ac:dyDescent="0.25">
      <c r="A1022" s="11">
        <v>70007159</v>
      </c>
      <c r="B1022" s="13" t="s">
        <v>841</v>
      </c>
      <c r="C1022" s="7">
        <v>11050.862068965518</v>
      </c>
      <c r="D1022" s="7">
        <v>12819</v>
      </c>
      <c r="E1022" s="7">
        <f t="shared" si="183"/>
        <v>10475.862068965518</v>
      </c>
      <c r="F1022" s="7">
        <f t="shared" si="176"/>
        <v>12152</v>
      </c>
      <c r="G1022" s="10">
        <v>300</v>
      </c>
      <c r="H1022" s="39">
        <v>10300.862068965518</v>
      </c>
      <c r="I1022" s="36">
        <f t="shared" si="177"/>
        <v>750</v>
      </c>
    </row>
    <row r="1023" spans="1:9" x14ac:dyDescent="0.25">
      <c r="A1023" s="11">
        <v>70009032</v>
      </c>
      <c r="B1023" s="13" t="s">
        <v>972</v>
      </c>
      <c r="C1023" s="7">
        <v>14662.931034482759</v>
      </c>
      <c r="D1023" s="7">
        <v>17009</v>
      </c>
      <c r="E1023" s="7">
        <f t="shared" si="183"/>
        <v>14037.931034482759</v>
      </c>
      <c r="F1023" s="7">
        <f t="shared" si="176"/>
        <v>16284</v>
      </c>
      <c r="G1023" s="10">
        <v>300</v>
      </c>
      <c r="H1023" s="39">
        <v>13862.931034482759</v>
      </c>
      <c r="I1023" s="36">
        <f t="shared" si="177"/>
        <v>800</v>
      </c>
    </row>
    <row r="1024" spans="1:9" x14ac:dyDescent="0.25">
      <c r="A1024" s="11">
        <v>70001458</v>
      </c>
      <c r="B1024" s="13" t="s">
        <v>842</v>
      </c>
      <c r="C1024" s="7">
        <v>59.482758620689658</v>
      </c>
      <c r="D1024" s="7">
        <v>69</v>
      </c>
      <c r="E1024" s="7">
        <f t="shared" si="175"/>
        <v>44.482758620689658</v>
      </c>
      <c r="F1024" s="7">
        <f t="shared" si="176"/>
        <v>51.6</v>
      </c>
      <c r="G1024" s="10">
        <v>100</v>
      </c>
      <c r="H1024" s="39">
        <v>44.482758620689658</v>
      </c>
      <c r="I1024" s="36">
        <f t="shared" si="177"/>
        <v>15</v>
      </c>
    </row>
    <row r="1025" spans="1:9" x14ac:dyDescent="0.25">
      <c r="A1025" s="11">
        <v>70007693</v>
      </c>
      <c r="B1025" s="13" t="s">
        <v>843</v>
      </c>
      <c r="C1025" s="29">
        <v>1542.2413793103449</v>
      </c>
      <c r="D1025" s="29">
        <v>1789</v>
      </c>
      <c r="E1025" s="29">
        <f t="shared" ref="E1025:E1030" si="184">H1025+100</f>
        <v>1457.2413793103449</v>
      </c>
      <c r="F1025" s="29">
        <f t="shared" si="176"/>
        <v>1690.3999999999999</v>
      </c>
      <c r="G1025" s="10">
        <v>300</v>
      </c>
      <c r="H1025" s="39">
        <v>1357.2413793103449</v>
      </c>
      <c r="I1025" s="36">
        <f t="shared" si="177"/>
        <v>185</v>
      </c>
    </row>
    <row r="1026" spans="1:9" x14ac:dyDescent="0.25">
      <c r="A1026" s="11">
        <v>70007017</v>
      </c>
      <c r="B1026" s="11" t="s">
        <v>844</v>
      </c>
      <c r="C1026" s="7">
        <v>1852.5862068965519</v>
      </c>
      <c r="D1026" s="7">
        <v>2149</v>
      </c>
      <c r="E1026" s="7">
        <f t="shared" si="184"/>
        <v>1742.5862068965519</v>
      </c>
      <c r="F1026" s="7">
        <f t="shared" si="176"/>
        <v>2021.4</v>
      </c>
      <c r="G1026" s="10">
        <v>300</v>
      </c>
      <c r="H1026" s="39">
        <v>1642.5862068965519</v>
      </c>
      <c r="I1026" s="36">
        <f t="shared" si="177"/>
        <v>210</v>
      </c>
    </row>
    <row r="1027" spans="1:9" x14ac:dyDescent="0.25">
      <c r="A1027" s="11">
        <v>70006959</v>
      </c>
      <c r="B1027" s="11" t="s">
        <v>845</v>
      </c>
      <c r="C1027" s="7">
        <v>1852.5862068965519</v>
      </c>
      <c r="D1027" s="7">
        <v>2149</v>
      </c>
      <c r="E1027" s="7">
        <f t="shared" si="184"/>
        <v>1742.5862068965519</v>
      </c>
      <c r="F1027" s="7">
        <f t="shared" si="176"/>
        <v>2021.4</v>
      </c>
      <c r="G1027" s="10">
        <v>300</v>
      </c>
      <c r="H1027" s="39">
        <v>1642.5862068965519</v>
      </c>
      <c r="I1027" s="36">
        <f t="shared" si="177"/>
        <v>210</v>
      </c>
    </row>
    <row r="1028" spans="1:9" x14ac:dyDescent="0.25">
      <c r="A1028" s="11">
        <v>70006924</v>
      </c>
      <c r="B1028" s="11" t="s">
        <v>846</v>
      </c>
      <c r="C1028" s="7">
        <v>1852.5862068965519</v>
      </c>
      <c r="D1028" s="7">
        <v>2149</v>
      </c>
      <c r="E1028" s="7">
        <f t="shared" si="184"/>
        <v>1742.5862068965519</v>
      </c>
      <c r="F1028" s="7">
        <f t="shared" si="176"/>
        <v>2021.4</v>
      </c>
      <c r="G1028" s="10">
        <v>300</v>
      </c>
      <c r="H1028" s="39">
        <v>1642.5862068965519</v>
      </c>
      <c r="I1028" s="36">
        <f t="shared" si="177"/>
        <v>210</v>
      </c>
    </row>
    <row r="1029" spans="1:9" x14ac:dyDescent="0.25">
      <c r="A1029" s="11">
        <v>70006925</v>
      </c>
      <c r="B1029" s="11" t="s">
        <v>847</v>
      </c>
      <c r="C1029" s="7">
        <v>1852.5862068965519</v>
      </c>
      <c r="D1029" s="7">
        <v>2149</v>
      </c>
      <c r="E1029" s="7">
        <f t="shared" si="184"/>
        <v>1742.5862068965519</v>
      </c>
      <c r="F1029" s="7">
        <f t="shared" si="176"/>
        <v>2021.4</v>
      </c>
      <c r="G1029" s="10">
        <v>300</v>
      </c>
      <c r="H1029" s="39">
        <v>1642.5862068965519</v>
      </c>
      <c r="I1029" s="36">
        <f t="shared" si="177"/>
        <v>210</v>
      </c>
    </row>
    <row r="1030" spans="1:9" x14ac:dyDescent="0.25">
      <c r="A1030" s="11">
        <v>70006926</v>
      </c>
      <c r="B1030" s="11" t="s">
        <v>848</v>
      </c>
      <c r="C1030" s="7">
        <v>1852.5862068965519</v>
      </c>
      <c r="D1030" s="7">
        <v>2149</v>
      </c>
      <c r="E1030" s="7">
        <f t="shared" si="184"/>
        <v>1742.5862068965519</v>
      </c>
      <c r="F1030" s="7">
        <f t="shared" si="176"/>
        <v>2021.4</v>
      </c>
      <c r="G1030" s="10">
        <v>300</v>
      </c>
      <c r="H1030" s="39">
        <v>1642.5862068965519</v>
      </c>
      <c r="I1030" s="36">
        <f t="shared" si="177"/>
        <v>210</v>
      </c>
    </row>
    <row r="1031" spans="1:9" x14ac:dyDescent="0.25">
      <c r="A1031" s="11">
        <v>70008303</v>
      </c>
      <c r="B1031" s="11" t="s">
        <v>849</v>
      </c>
      <c r="C1031" s="7">
        <v>2154.3103448275865</v>
      </c>
      <c r="D1031" s="7">
        <v>2499</v>
      </c>
      <c r="E1031" s="7">
        <f t="shared" ref="E1031:E1037" si="185">H1031+125</f>
        <v>2049.3103448275865</v>
      </c>
      <c r="F1031" s="7">
        <f t="shared" ref="F1031:F1067" si="186">E1031*1.16</f>
        <v>2377.2000000000003</v>
      </c>
      <c r="G1031" s="10">
        <v>300</v>
      </c>
      <c r="H1031" s="39">
        <v>1924.3103448275865</v>
      </c>
      <c r="I1031" s="36">
        <f t="shared" ref="I1031:I1067" si="187">C1031-H1031</f>
        <v>230</v>
      </c>
    </row>
    <row r="1032" spans="1:9" x14ac:dyDescent="0.25">
      <c r="A1032" s="11">
        <v>70008304</v>
      </c>
      <c r="B1032" s="11" t="s">
        <v>850</v>
      </c>
      <c r="C1032" s="7">
        <v>2154.3103448275865</v>
      </c>
      <c r="D1032" s="7">
        <v>2499</v>
      </c>
      <c r="E1032" s="7">
        <f t="shared" si="185"/>
        <v>2049.3103448275865</v>
      </c>
      <c r="F1032" s="7">
        <f t="shared" si="186"/>
        <v>2377.2000000000003</v>
      </c>
      <c r="G1032" s="10">
        <v>300</v>
      </c>
      <c r="H1032" s="39">
        <v>1924.3103448275865</v>
      </c>
      <c r="I1032" s="36">
        <f t="shared" si="187"/>
        <v>230</v>
      </c>
    </row>
    <row r="1033" spans="1:9" x14ac:dyDescent="0.25">
      <c r="A1033" s="11">
        <v>70008305</v>
      </c>
      <c r="B1033" s="11" t="s">
        <v>851</v>
      </c>
      <c r="C1033" s="7">
        <v>2154.3103448275865</v>
      </c>
      <c r="D1033" s="7">
        <v>2499</v>
      </c>
      <c r="E1033" s="7">
        <f t="shared" si="185"/>
        <v>2049.3103448275865</v>
      </c>
      <c r="F1033" s="7">
        <f t="shared" si="186"/>
        <v>2377.2000000000003</v>
      </c>
      <c r="G1033" s="10">
        <v>300</v>
      </c>
      <c r="H1033" s="39">
        <v>1924.3103448275865</v>
      </c>
      <c r="I1033" s="36">
        <f t="shared" si="187"/>
        <v>230</v>
      </c>
    </row>
    <row r="1034" spans="1:9" x14ac:dyDescent="0.25">
      <c r="A1034" s="11">
        <v>70008306</v>
      </c>
      <c r="B1034" s="11" t="s">
        <v>852</v>
      </c>
      <c r="C1034" s="7">
        <v>2154.3103448275865</v>
      </c>
      <c r="D1034" s="7">
        <v>2499</v>
      </c>
      <c r="E1034" s="7">
        <f t="shared" si="185"/>
        <v>2049.3103448275865</v>
      </c>
      <c r="F1034" s="7">
        <f t="shared" si="186"/>
        <v>2377.2000000000003</v>
      </c>
      <c r="G1034" s="10">
        <v>300</v>
      </c>
      <c r="H1034" s="39">
        <v>1924.3103448275865</v>
      </c>
      <c r="I1034" s="36">
        <f t="shared" si="187"/>
        <v>230</v>
      </c>
    </row>
    <row r="1035" spans="1:9" x14ac:dyDescent="0.25">
      <c r="A1035" s="11">
        <v>70008598</v>
      </c>
      <c r="B1035" s="11" t="s">
        <v>853</v>
      </c>
      <c r="C1035" s="29">
        <v>2499.1379310344828</v>
      </c>
      <c r="D1035" s="29">
        <v>2899</v>
      </c>
      <c r="E1035" s="29">
        <f t="shared" si="185"/>
        <v>2349.1379310344828</v>
      </c>
      <c r="F1035" s="29">
        <f t="shared" si="186"/>
        <v>2725</v>
      </c>
      <c r="G1035" s="10">
        <v>300</v>
      </c>
      <c r="H1035" s="39">
        <v>2224.1379310344828</v>
      </c>
      <c r="I1035" s="36">
        <f t="shared" si="187"/>
        <v>275</v>
      </c>
    </row>
    <row r="1036" spans="1:9" x14ac:dyDescent="0.25">
      <c r="A1036" s="11">
        <v>70008599</v>
      </c>
      <c r="B1036" s="11" t="s">
        <v>854</v>
      </c>
      <c r="C1036" s="29">
        <v>2499.1379310344828</v>
      </c>
      <c r="D1036" s="29">
        <v>2899</v>
      </c>
      <c r="E1036" s="29">
        <f t="shared" si="185"/>
        <v>2349.1379310344828</v>
      </c>
      <c r="F1036" s="29">
        <f t="shared" si="186"/>
        <v>2725</v>
      </c>
      <c r="G1036" s="10">
        <v>300</v>
      </c>
      <c r="H1036" s="39">
        <v>2224.1379310344828</v>
      </c>
      <c r="I1036" s="36">
        <f t="shared" si="187"/>
        <v>275</v>
      </c>
    </row>
    <row r="1037" spans="1:9" x14ac:dyDescent="0.25">
      <c r="A1037" s="11">
        <v>70008600</v>
      </c>
      <c r="B1037" s="11" t="s">
        <v>855</v>
      </c>
      <c r="C1037" s="29">
        <v>2499.1379310344828</v>
      </c>
      <c r="D1037" s="29">
        <v>2899</v>
      </c>
      <c r="E1037" s="29">
        <f t="shared" si="185"/>
        <v>2349.1379310344828</v>
      </c>
      <c r="F1037" s="29">
        <f t="shared" si="186"/>
        <v>2725</v>
      </c>
      <c r="G1037" s="10">
        <v>300</v>
      </c>
      <c r="H1037" s="39">
        <v>2224.1379310344828</v>
      </c>
      <c r="I1037" s="36">
        <f t="shared" si="187"/>
        <v>275</v>
      </c>
    </row>
    <row r="1038" spans="1:9" x14ac:dyDescent="0.25">
      <c r="A1038" s="11">
        <v>70008601</v>
      </c>
      <c r="B1038" s="11" t="s">
        <v>856</v>
      </c>
      <c r="C1038" s="29">
        <v>1637.0689655172414</v>
      </c>
      <c r="D1038" s="29">
        <v>1899</v>
      </c>
      <c r="E1038" s="29">
        <f t="shared" ref="E1038:E1056" si="188">H1038+100</f>
        <v>1552.0689655172414</v>
      </c>
      <c r="F1038" s="29">
        <f t="shared" si="186"/>
        <v>1800.3999999999999</v>
      </c>
      <c r="G1038" s="10">
        <v>300</v>
      </c>
      <c r="H1038" s="39">
        <v>1452.0689655172414</v>
      </c>
      <c r="I1038" s="36">
        <f t="shared" si="187"/>
        <v>185</v>
      </c>
    </row>
    <row r="1039" spans="1:9" x14ac:dyDescent="0.25">
      <c r="A1039" s="11">
        <v>70008602</v>
      </c>
      <c r="B1039" s="11" t="s">
        <v>857</v>
      </c>
      <c r="C1039" s="29">
        <v>1637.0689655172414</v>
      </c>
      <c r="D1039" s="29">
        <v>1899</v>
      </c>
      <c r="E1039" s="29">
        <f t="shared" si="188"/>
        <v>1552.0689655172414</v>
      </c>
      <c r="F1039" s="29">
        <f t="shared" si="186"/>
        <v>1800.3999999999999</v>
      </c>
      <c r="G1039" s="10">
        <v>300</v>
      </c>
      <c r="H1039" s="39">
        <v>1452.0689655172414</v>
      </c>
      <c r="I1039" s="36">
        <f t="shared" si="187"/>
        <v>185</v>
      </c>
    </row>
    <row r="1040" spans="1:9" x14ac:dyDescent="0.25">
      <c r="A1040" s="11">
        <v>70006102</v>
      </c>
      <c r="B1040" s="11" t="s">
        <v>858</v>
      </c>
      <c r="C1040" s="7">
        <v>861.20689655172418</v>
      </c>
      <c r="D1040" s="7">
        <v>999</v>
      </c>
      <c r="E1040" s="7">
        <f t="shared" si="188"/>
        <v>811.20689655172418</v>
      </c>
      <c r="F1040" s="7">
        <f t="shared" si="186"/>
        <v>941</v>
      </c>
      <c r="G1040" s="10">
        <v>300</v>
      </c>
      <c r="H1040" s="39">
        <v>711.20689655172418</v>
      </c>
      <c r="I1040" s="36">
        <f t="shared" si="187"/>
        <v>150</v>
      </c>
    </row>
    <row r="1041" spans="1:9" x14ac:dyDescent="0.25">
      <c r="A1041" s="11">
        <v>70006103</v>
      </c>
      <c r="B1041" s="11" t="s">
        <v>859</v>
      </c>
      <c r="C1041" s="7">
        <v>861.20689655172418</v>
      </c>
      <c r="D1041" s="7">
        <v>999</v>
      </c>
      <c r="E1041" s="7">
        <f t="shared" si="188"/>
        <v>811.20689655172418</v>
      </c>
      <c r="F1041" s="7">
        <f t="shared" si="186"/>
        <v>941</v>
      </c>
      <c r="G1041" s="10">
        <v>300</v>
      </c>
      <c r="H1041" s="39">
        <v>711.20689655172418</v>
      </c>
      <c r="I1041" s="36">
        <f t="shared" si="187"/>
        <v>150</v>
      </c>
    </row>
    <row r="1042" spans="1:9" x14ac:dyDescent="0.25">
      <c r="A1042" s="11">
        <v>70006101</v>
      </c>
      <c r="B1042" s="11" t="s">
        <v>860</v>
      </c>
      <c r="C1042" s="7">
        <v>861.20689655172418</v>
      </c>
      <c r="D1042" s="7">
        <v>999</v>
      </c>
      <c r="E1042" s="7">
        <f t="shared" si="188"/>
        <v>811.20689655172418</v>
      </c>
      <c r="F1042" s="7">
        <f t="shared" si="186"/>
        <v>941</v>
      </c>
      <c r="G1042" s="10">
        <v>300</v>
      </c>
      <c r="H1042" s="39">
        <v>711.20689655172418</v>
      </c>
      <c r="I1042" s="36">
        <f t="shared" si="187"/>
        <v>150</v>
      </c>
    </row>
    <row r="1043" spans="1:9" x14ac:dyDescent="0.25">
      <c r="A1043" s="11">
        <v>70006104</v>
      </c>
      <c r="B1043" s="11" t="s">
        <v>861</v>
      </c>
      <c r="C1043" s="7">
        <v>861.20689655172418</v>
      </c>
      <c r="D1043" s="7">
        <v>999</v>
      </c>
      <c r="E1043" s="7">
        <f t="shared" si="188"/>
        <v>811.20689655172418</v>
      </c>
      <c r="F1043" s="7">
        <f t="shared" si="186"/>
        <v>941</v>
      </c>
      <c r="G1043" s="10">
        <v>300</v>
      </c>
      <c r="H1043" s="39">
        <v>711.20689655172418</v>
      </c>
      <c r="I1043" s="36">
        <f t="shared" si="187"/>
        <v>150</v>
      </c>
    </row>
    <row r="1044" spans="1:9" x14ac:dyDescent="0.25">
      <c r="A1044" s="11">
        <v>70007222</v>
      </c>
      <c r="B1044" s="11" t="s">
        <v>862</v>
      </c>
      <c r="C1044" s="7">
        <v>1059.4827586206898</v>
      </c>
      <c r="D1044" s="7">
        <v>1229</v>
      </c>
      <c r="E1044" s="7">
        <f t="shared" si="188"/>
        <v>994.48275862068976</v>
      </c>
      <c r="F1044" s="7">
        <f t="shared" si="186"/>
        <v>1153.6000000000001</v>
      </c>
      <c r="G1044" s="10">
        <v>300</v>
      </c>
      <c r="H1044" s="39">
        <v>894.48275862068976</v>
      </c>
      <c r="I1044" s="36">
        <f t="shared" si="187"/>
        <v>165</v>
      </c>
    </row>
    <row r="1045" spans="1:9" x14ac:dyDescent="0.25">
      <c r="A1045" s="11">
        <v>70007223</v>
      </c>
      <c r="B1045" s="11" t="s">
        <v>863</v>
      </c>
      <c r="C1045" s="7">
        <v>1059.4827586206898</v>
      </c>
      <c r="D1045" s="7">
        <v>1229</v>
      </c>
      <c r="E1045" s="7">
        <f t="shared" si="188"/>
        <v>994.48275862068976</v>
      </c>
      <c r="F1045" s="7">
        <f t="shared" si="186"/>
        <v>1153.6000000000001</v>
      </c>
      <c r="G1045" s="10">
        <v>300</v>
      </c>
      <c r="H1045" s="39">
        <v>894.48275862068976</v>
      </c>
      <c r="I1045" s="36">
        <f t="shared" si="187"/>
        <v>165</v>
      </c>
    </row>
    <row r="1046" spans="1:9" x14ac:dyDescent="0.25">
      <c r="A1046" s="11">
        <v>70007224</v>
      </c>
      <c r="B1046" s="11" t="s">
        <v>864</v>
      </c>
      <c r="C1046" s="7">
        <v>1059.4827586206898</v>
      </c>
      <c r="D1046" s="7">
        <v>1229</v>
      </c>
      <c r="E1046" s="7">
        <f t="shared" si="188"/>
        <v>994.48275862068976</v>
      </c>
      <c r="F1046" s="7">
        <f t="shared" si="186"/>
        <v>1153.6000000000001</v>
      </c>
      <c r="G1046" s="10">
        <v>300</v>
      </c>
      <c r="H1046" s="39">
        <v>894.48275862068976</v>
      </c>
      <c r="I1046" s="36">
        <f t="shared" si="187"/>
        <v>165</v>
      </c>
    </row>
    <row r="1047" spans="1:9" x14ac:dyDescent="0.25">
      <c r="A1047" s="11">
        <v>70007225</v>
      </c>
      <c r="B1047" s="11" t="s">
        <v>865</v>
      </c>
      <c r="C1047" s="7">
        <v>1731.8965517241381</v>
      </c>
      <c r="D1047" s="7">
        <v>2009</v>
      </c>
      <c r="E1047" s="7">
        <f t="shared" si="188"/>
        <v>1646.8965517241381</v>
      </c>
      <c r="F1047" s="7">
        <f t="shared" si="186"/>
        <v>1910.4</v>
      </c>
      <c r="G1047" s="10">
        <v>300</v>
      </c>
      <c r="H1047" s="39">
        <v>1546.8965517241381</v>
      </c>
      <c r="I1047" s="36">
        <f t="shared" si="187"/>
        <v>185</v>
      </c>
    </row>
    <row r="1048" spans="1:9" x14ac:dyDescent="0.25">
      <c r="A1048" s="11">
        <v>70007226</v>
      </c>
      <c r="B1048" s="11" t="s">
        <v>866</v>
      </c>
      <c r="C1048" s="7">
        <v>1731.8965517241381</v>
      </c>
      <c r="D1048" s="7">
        <v>2009</v>
      </c>
      <c r="E1048" s="7">
        <f t="shared" si="188"/>
        <v>1646.8965517241381</v>
      </c>
      <c r="F1048" s="7">
        <f t="shared" si="186"/>
        <v>1910.4</v>
      </c>
      <c r="G1048" s="10">
        <v>300</v>
      </c>
      <c r="H1048" s="39">
        <v>1546.8965517241381</v>
      </c>
      <c r="I1048" s="36">
        <f t="shared" si="187"/>
        <v>185</v>
      </c>
    </row>
    <row r="1049" spans="1:9" x14ac:dyDescent="0.25">
      <c r="A1049" s="11">
        <v>70007227</v>
      </c>
      <c r="B1049" s="11" t="s">
        <v>867</v>
      </c>
      <c r="C1049" s="7">
        <v>1731.8965517241381</v>
      </c>
      <c r="D1049" s="7">
        <v>2009</v>
      </c>
      <c r="E1049" s="7">
        <f t="shared" si="188"/>
        <v>1646.8965517241381</v>
      </c>
      <c r="F1049" s="7">
        <f t="shared" si="186"/>
        <v>1910.4</v>
      </c>
      <c r="G1049" s="10">
        <v>300</v>
      </c>
      <c r="H1049" s="39">
        <v>1546.8965517241381</v>
      </c>
      <c r="I1049" s="36">
        <f t="shared" si="187"/>
        <v>185</v>
      </c>
    </row>
    <row r="1050" spans="1:9" x14ac:dyDescent="0.25">
      <c r="A1050" s="11">
        <v>70007228</v>
      </c>
      <c r="B1050" s="11" t="s">
        <v>868</v>
      </c>
      <c r="C1050" s="7">
        <v>1731.8965517241381</v>
      </c>
      <c r="D1050" s="7">
        <v>2009</v>
      </c>
      <c r="E1050" s="7">
        <f t="shared" si="188"/>
        <v>1646.8965517241381</v>
      </c>
      <c r="F1050" s="7">
        <f t="shared" si="186"/>
        <v>1910.4</v>
      </c>
      <c r="G1050" s="10">
        <v>300</v>
      </c>
      <c r="H1050" s="39">
        <v>1546.8965517241381</v>
      </c>
      <c r="I1050" s="36">
        <f t="shared" si="187"/>
        <v>185</v>
      </c>
    </row>
    <row r="1051" spans="1:9" x14ac:dyDescent="0.25">
      <c r="A1051" s="11">
        <v>70004003</v>
      </c>
      <c r="B1051" s="11" t="s">
        <v>869</v>
      </c>
      <c r="C1051" s="7">
        <v>1378.4482758620691</v>
      </c>
      <c r="D1051" s="7">
        <v>1599</v>
      </c>
      <c r="E1051" s="7">
        <f t="shared" si="188"/>
        <v>1293.4482758620691</v>
      </c>
      <c r="F1051" s="7">
        <f t="shared" si="186"/>
        <v>1500.4</v>
      </c>
      <c r="G1051" s="10">
        <v>100</v>
      </c>
      <c r="H1051" s="39">
        <v>1193.4482758620691</v>
      </c>
      <c r="I1051" s="36">
        <f t="shared" si="187"/>
        <v>185</v>
      </c>
    </row>
    <row r="1052" spans="1:9" x14ac:dyDescent="0.25">
      <c r="A1052" s="11">
        <v>70008232</v>
      </c>
      <c r="B1052" s="11" t="s">
        <v>870</v>
      </c>
      <c r="C1052" s="7">
        <v>1464.6551724137933</v>
      </c>
      <c r="D1052" s="7">
        <v>1699</v>
      </c>
      <c r="E1052" s="7">
        <f t="shared" si="188"/>
        <v>1379.6551724137933</v>
      </c>
      <c r="F1052" s="7">
        <f t="shared" si="186"/>
        <v>1600.4</v>
      </c>
      <c r="G1052" s="10">
        <v>300</v>
      </c>
      <c r="H1052" s="39">
        <v>1279.6551724137933</v>
      </c>
      <c r="I1052" s="36">
        <f t="shared" si="187"/>
        <v>185</v>
      </c>
    </row>
    <row r="1053" spans="1:9" x14ac:dyDescent="0.25">
      <c r="A1053" s="11">
        <v>70008235</v>
      </c>
      <c r="B1053" s="11" t="s">
        <v>871</v>
      </c>
      <c r="C1053" s="7">
        <v>1464.6551724137933</v>
      </c>
      <c r="D1053" s="7">
        <v>1699</v>
      </c>
      <c r="E1053" s="7">
        <f t="shared" si="188"/>
        <v>1379.6551724137933</v>
      </c>
      <c r="F1053" s="7">
        <f t="shared" si="186"/>
        <v>1600.4</v>
      </c>
      <c r="G1053" s="10">
        <v>300</v>
      </c>
      <c r="H1053" s="39">
        <v>1279.6551724137933</v>
      </c>
      <c r="I1053" s="36">
        <f t="shared" si="187"/>
        <v>185</v>
      </c>
    </row>
    <row r="1054" spans="1:9" x14ac:dyDescent="0.25">
      <c r="A1054" s="11">
        <v>70008233</v>
      </c>
      <c r="B1054" s="11" t="s">
        <v>872</v>
      </c>
      <c r="C1054" s="7">
        <v>1464.6551724137933</v>
      </c>
      <c r="D1054" s="7">
        <v>1699</v>
      </c>
      <c r="E1054" s="7">
        <f t="shared" si="188"/>
        <v>1379.6551724137933</v>
      </c>
      <c r="F1054" s="7">
        <f t="shared" si="186"/>
        <v>1600.4</v>
      </c>
      <c r="G1054" s="10">
        <v>300</v>
      </c>
      <c r="H1054" s="39">
        <v>1279.6551724137933</v>
      </c>
      <c r="I1054" s="36">
        <f t="shared" si="187"/>
        <v>185</v>
      </c>
    </row>
    <row r="1055" spans="1:9" x14ac:dyDescent="0.25">
      <c r="A1055" s="11">
        <v>70008234</v>
      </c>
      <c r="B1055" s="11" t="s">
        <v>873</v>
      </c>
      <c r="C1055" s="7">
        <v>1464.6551724137933</v>
      </c>
      <c r="D1055" s="7">
        <v>1699</v>
      </c>
      <c r="E1055" s="7">
        <f t="shared" si="188"/>
        <v>1379.6551724137933</v>
      </c>
      <c r="F1055" s="7">
        <f t="shared" si="186"/>
        <v>1600.4</v>
      </c>
      <c r="G1055" s="10">
        <v>300</v>
      </c>
      <c r="H1055" s="39">
        <v>1279.6551724137933</v>
      </c>
      <c r="I1055" s="36">
        <f t="shared" si="187"/>
        <v>185</v>
      </c>
    </row>
    <row r="1056" spans="1:9" x14ac:dyDescent="0.25">
      <c r="A1056" s="11">
        <v>70003001</v>
      </c>
      <c r="B1056" s="11" t="s">
        <v>874</v>
      </c>
      <c r="C1056" s="7">
        <v>818.10344827586209</v>
      </c>
      <c r="D1056" s="7">
        <v>949</v>
      </c>
      <c r="E1056" s="7">
        <f t="shared" si="188"/>
        <v>768.10344827586209</v>
      </c>
      <c r="F1056" s="7">
        <f t="shared" si="186"/>
        <v>891</v>
      </c>
      <c r="G1056" s="10">
        <v>300</v>
      </c>
      <c r="H1056" s="39">
        <v>668.10344827586209</v>
      </c>
      <c r="I1056" s="36">
        <f t="shared" si="187"/>
        <v>150</v>
      </c>
    </row>
    <row r="1057" spans="1:9" x14ac:dyDescent="0.25">
      <c r="A1057" s="11">
        <v>70006099</v>
      </c>
      <c r="B1057" s="11" t="s">
        <v>875</v>
      </c>
      <c r="C1057" s="7">
        <v>292.24137931034483</v>
      </c>
      <c r="D1057" s="7">
        <v>339</v>
      </c>
      <c r="E1057" s="7">
        <f t="shared" ref="E1031:E1067" si="189">H1057</f>
        <v>272.24137931034483</v>
      </c>
      <c r="F1057" s="7">
        <f t="shared" si="186"/>
        <v>315.79999999999995</v>
      </c>
      <c r="G1057" s="10">
        <v>300</v>
      </c>
      <c r="H1057" s="39">
        <v>272.24137931034483</v>
      </c>
      <c r="I1057" s="36">
        <f t="shared" si="187"/>
        <v>20</v>
      </c>
    </row>
    <row r="1058" spans="1:9" x14ac:dyDescent="0.25">
      <c r="A1058" s="17">
        <v>70006819</v>
      </c>
      <c r="B1058" s="17" t="s">
        <v>876</v>
      </c>
      <c r="C1058" s="7">
        <v>292.24137931034483</v>
      </c>
      <c r="D1058" s="7">
        <v>339</v>
      </c>
      <c r="E1058" s="7">
        <f t="shared" si="189"/>
        <v>272.24137931034483</v>
      </c>
      <c r="F1058" s="7">
        <f t="shared" si="186"/>
        <v>315.79999999999995</v>
      </c>
      <c r="G1058" s="10">
        <v>300</v>
      </c>
      <c r="H1058" s="39">
        <v>272.24137931034483</v>
      </c>
      <c r="I1058" s="36">
        <f t="shared" si="187"/>
        <v>20</v>
      </c>
    </row>
    <row r="1059" spans="1:9" x14ac:dyDescent="0.25">
      <c r="A1059" s="11">
        <v>70003410</v>
      </c>
      <c r="B1059" s="11" t="s">
        <v>877</v>
      </c>
      <c r="C1059" s="7">
        <v>300.86206896551727</v>
      </c>
      <c r="D1059" s="7">
        <v>349</v>
      </c>
      <c r="E1059" s="7">
        <f t="shared" si="189"/>
        <v>280.86206896551727</v>
      </c>
      <c r="F1059" s="7">
        <f t="shared" si="186"/>
        <v>325.8</v>
      </c>
      <c r="G1059" s="10">
        <v>0</v>
      </c>
      <c r="H1059" s="39">
        <v>280.86206896551727</v>
      </c>
      <c r="I1059" s="36">
        <f t="shared" si="187"/>
        <v>20</v>
      </c>
    </row>
    <row r="1060" spans="1:9" x14ac:dyDescent="0.25">
      <c r="A1060" s="11">
        <v>70003912</v>
      </c>
      <c r="B1060" s="11" t="s">
        <v>878</v>
      </c>
      <c r="C1060" s="7">
        <v>300.86206896551727</v>
      </c>
      <c r="D1060" s="7">
        <v>349</v>
      </c>
      <c r="E1060" s="7">
        <f t="shared" si="189"/>
        <v>280.86206896551727</v>
      </c>
      <c r="F1060" s="7">
        <f t="shared" si="186"/>
        <v>325.8</v>
      </c>
      <c r="G1060" s="10">
        <v>0</v>
      </c>
      <c r="H1060" s="39">
        <v>280.86206896551727</v>
      </c>
      <c r="I1060" s="36">
        <f t="shared" si="187"/>
        <v>20</v>
      </c>
    </row>
    <row r="1061" spans="1:9" x14ac:dyDescent="0.25">
      <c r="A1061" s="11">
        <v>70003913</v>
      </c>
      <c r="B1061" s="11" t="s">
        <v>879</v>
      </c>
      <c r="C1061" s="7">
        <v>300.86206896551727</v>
      </c>
      <c r="D1061" s="7">
        <v>349</v>
      </c>
      <c r="E1061" s="7">
        <f t="shared" si="189"/>
        <v>280.86206896551727</v>
      </c>
      <c r="F1061" s="7">
        <f t="shared" si="186"/>
        <v>325.8</v>
      </c>
      <c r="G1061" s="10">
        <v>0</v>
      </c>
      <c r="H1061" s="39">
        <v>280.86206896551727</v>
      </c>
      <c r="I1061" s="36">
        <f t="shared" si="187"/>
        <v>20</v>
      </c>
    </row>
    <row r="1062" spans="1:9" x14ac:dyDescent="0.25">
      <c r="A1062" s="11">
        <v>70003408</v>
      </c>
      <c r="B1062" s="11" t="s">
        <v>880</v>
      </c>
      <c r="C1062" s="7">
        <v>300.86206896551727</v>
      </c>
      <c r="D1062" s="7">
        <v>349</v>
      </c>
      <c r="E1062" s="7">
        <f t="shared" si="189"/>
        <v>280.86206896551727</v>
      </c>
      <c r="F1062" s="7">
        <f t="shared" si="186"/>
        <v>325.8</v>
      </c>
      <c r="G1062" s="10">
        <v>0</v>
      </c>
      <c r="H1062" s="39">
        <v>280.86206896551727</v>
      </c>
      <c r="I1062" s="36">
        <f t="shared" si="187"/>
        <v>20</v>
      </c>
    </row>
    <row r="1063" spans="1:9" x14ac:dyDescent="0.25">
      <c r="A1063" s="11">
        <v>70003411</v>
      </c>
      <c r="B1063" s="11" t="s">
        <v>881</v>
      </c>
      <c r="C1063" s="7">
        <v>300.86206896551727</v>
      </c>
      <c r="D1063" s="7">
        <v>349</v>
      </c>
      <c r="E1063" s="7">
        <f t="shared" si="189"/>
        <v>280.86206896551727</v>
      </c>
      <c r="F1063" s="7">
        <f t="shared" si="186"/>
        <v>325.8</v>
      </c>
      <c r="G1063" s="10">
        <v>0</v>
      </c>
      <c r="H1063" s="39">
        <v>280.86206896551727</v>
      </c>
      <c r="I1063" s="36">
        <f t="shared" si="187"/>
        <v>20</v>
      </c>
    </row>
    <row r="1064" spans="1:9" x14ac:dyDescent="0.25">
      <c r="A1064" s="11">
        <v>70003409</v>
      </c>
      <c r="B1064" s="11" t="s">
        <v>882</v>
      </c>
      <c r="C1064" s="7">
        <v>300.86206896551727</v>
      </c>
      <c r="D1064" s="7">
        <v>349</v>
      </c>
      <c r="E1064" s="7">
        <f t="shared" si="189"/>
        <v>280.86206896551727</v>
      </c>
      <c r="F1064" s="7">
        <f t="shared" si="186"/>
        <v>325.8</v>
      </c>
      <c r="G1064" s="10">
        <v>0</v>
      </c>
      <c r="H1064" s="39">
        <v>280.86206896551727</v>
      </c>
      <c r="I1064" s="36">
        <f t="shared" si="187"/>
        <v>20</v>
      </c>
    </row>
    <row r="1065" spans="1:9" x14ac:dyDescent="0.25">
      <c r="A1065" s="11">
        <v>70003914</v>
      </c>
      <c r="B1065" s="11" t="s">
        <v>883</v>
      </c>
      <c r="C1065" s="7">
        <v>300.86206896551727</v>
      </c>
      <c r="D1065" s="7">
        <v>349</v>
      </c>
      <c r="E1065" s="7">
        <f t="shared" si="189"/>
        <v>280.86206896551727</v>
      </c>
      <c r="F1065" s="7">
        <f t="shared" si="186"/>
        <v>325.8</v>
      </c>
      <c r="G1065" s="10">
        <v>0</v>
      </c>
      <c r="H1065" s="39">
        <v>280.86206896551727</v>
      </c>
      <c r="I1065" s="36">
        <f t="shared" si="187"/>
        <v>20</v>
      </c>
    </row>
    <row r="1066" spans="1:9" x14ac:dyDescent="0.25">
      <c r="A1066" s="11">
        <v>70003558</v>
      </c>
      <c r="B1066" s="11" t="s">
        <v>884</v>
      </c>
      <c r="C1066" s="7">
        <v>300.86206896551727</v>
      </c>
      <c r="D1066" s="7">
        <v>349</v>
      </c>
      <c r="E1066" s="7">
        <f t="shared" si="189"/>
        <v>280.86206896551727</v>
      </c>
      <c r="F1066" s="7">
        <f t="shared" si="186"/>
        <v>325.8</v>
      </c>
      <c r="G1066" s="10">
        <v>0</v>
      </c>
      <c r="H1066" s="39">
        <v>280.86206896551727</v>
      </c>
      <c r="I1066" s="36">
        <f t="shared" si="187"/>
        <v>20</v>
      </c>
    </row>
    <row r="1067" spans="1:9" x14ac:dyDescent="0.25">
      <c r="A1067" s="11">
        <v>70003425</v>
      </c>
      <c r="B1067" s="11" t="s">
        <v>885</v>
      </c>
      <c r="C1067" s="7">
        <v>300.86206896551727</v>
      </c>
      <c r="D1067" s="7">
        <v>349</v>
      </c>
      <c r="E1067" s="7">
        <f t="shared" si="189"/>
        <v>280.86206896551727</v>
      </c>
      <c r="F1067" s="7">
        <f t="shared" si="186"/>
        <v>325.8</v>
      </c>
      <c r="G1067" s="10">
        <v>0</v>
      </c>
      <c r="H1067" s="39">
        <v>280.86206896551727</v>
      </c>
      <c r="I1067" s="36">
        <f t="shared" si="187"/>
        <v>20</v>
      </c>
    </row>
    <row r="1069" spans="1:9" x14ac:dyDescent="0.25">
      <c r="A1069" s="5"/>
      <c r="B1069" s="6"/>
      <c r="G1069" s="5"/>
    </row>
    <row r="1070" spans="1:9" x14ac:dyDescent="0.25">
      <c r="A1070" s="5"/>
      <c r="B1070" s="6"/>
      <c r="G1070" s="5"/>
    </row>
    <row r="1071" spans="1:9" x14ac:dyDescent="0.25">
      <c r="A1071" s="5"/>
      <c r="B1071" s="6"/>
      <c r="G1071" s="5"/>
    </row>
    <row r="1072" spans="1:9" x14ac:dyDescent="0.25">
      <c r="A1072" s="5"/>
      <c r="B1072" s="6"/>
      <c r="G1072" s="5"/>
    </row>
    <row r="1073" spans="1:7" x14ac:dyDescent="0.25">
      <c r="A1073" s="5"/>
      <c r="B1073" s="6"/>
      <c r="G1073" s="5"/>
    </row>
    <row r="1074" spans="1:7" x14ac:dyDescent="0.25">
      <c r="A1074" s="5"/>
      <c r="B1074" s="6"/>
      <c r="G1074" s="5"/>
    </row>
    <row r="1075" spans="1:7" x14ac:dyDescent="0.25">
      <c r="A1075" s="5"/>
      <c r="B1075" s="6"/>
      <c r="G1075" s="5"/>
    </row>
    <row r="1076" spans="1:7" x14ac:dyDescent="0.25">
      <c r="A1076" s="5"/>
      <c r="B1076" s="6"/>
      <c r="G1076" s="5"/>
    </row>
    <row r="1077" spans="1:7" x14ac:dyDescent="0.25">
      <c r="A1077" s="5"/>
      <c r="B1077" s="6"/>
      <c r="G1077" s="5"/>
    </row>
    <row r="1078" spans="1:7" x14ac:dyDescent="0.25">
      <c r="A1078" s="5"/>
      <c r="B1078" s="5"/>
      <c r="G1078" s="5"/>
    </row>
    <row r="1079" spans="1:7" x14ac:dyDescent="0.25">
      <c r="A1079" s="5"/>
      <c r="B1079" s="5"/>
      <c r="G1079" s="5"/>
    </row>
    <row r="1080" spans="1:7" x14ac:dyDescent="0.25">
      <c r="A1080" s="5"/>
      <c r="B1080" s="5"/>
      <c r="G1080" s="5"/>
    </row>
    <row r="1081" spans="1:7" x14ac:dyDescent="0.25">
      <c r="B1081" s="5"/>
    </row>
    <row r="1082" spans="1:7" x14ac:dyDescent="0.25">
      <c r="B1082" s="5"/>
    </row>
    <row r="1083" spans="1:7" x14ac:dyDescent="0.25">
      <c r="B1083" s="5"/>
    </row>
    <row r="1084" spans="1:7" x14ac:dyDescent="0.25">
      <c r="B1084" s="5"/>
    </row>
    <row r="1085" spans="1:7" x14ac:dyDescent="0.25">
      <c r="B1085" s="5"/>
    </row>
    <row r="1086" spans="1:7" x14ac:dyDescent="0.25">
      <c r="B1086" s="5"/>
    </row>
    <row r="1087" spans="1:7" x14ac:dyDescent="0.25">
      <c r="B1087" s="5"/>
    </row>
    <row r="1088" spans="1:7" x14ac:dyDescent="0.25">
      <c r="B1088" s="5"/>
    </row>
    <row r="1089" spans="2:2" x14ac:dyDescent="0.25">
      <c r="B1089" s="5"/>
    </row>
    <row r="1090" spans="2:2" x14ac:dyDescent="0.25">
      <c r="B1090" s="5"/>
    </row>
    <row r="1091" spans="2:2" x14ac:dyDescent="0.25">
      <c r="B1091" s="5"/>
    </row>
    <row r="1092" spans="2:2" x14ac:dyDescent="0.25">
      <c r="B1092" s="5"/>
    </row>
    <row r="1093" spans="2:2" x14ac:dyDescent="0.25">
      <c r="B1093" s="5"/>
    </row>
    <row r="1094" spans="2:2" x14ac:dyDescent="0.25">
      <c r="B1094" s="5"/>
    </row>
    <row r="1095" spans="2:2" x14ac:dyDescent="0.25">
      <c r="B1095" s="5"/>
    </row>
    <row r="1096" spans="2:2" x14ac:dyDescent="0.25">
      <c r="B1096" s="5"/>
    </row>
    <row r="1097" spans="2:2" x14ac:dyDescent="0.25">
      <c r="B1097" s="5"/>
    </row>
    <row r="1098" spans="2:2" x14ac:dyDescent="0.25">
      <c r="B1098" s="5"/>
    </row>
    <row r="1099" spans="2:2" x14ac:dyDescent="0.25">
      <c r="B1099" s="5"/>
    </row>
    <row r="1100" spans="2:2" x14ac:dyDescent="0.25">
      <c r="B1100" s="5"/>
    </row>
    <row r="1101" spans="2:2" x14ac:dyDescent="0.25">
      <c r="B1101" s="5"/>
    </row>
    <row r="1102" spans="2:2" x14ac:dyDescent="0.25">
      <c r="B1102" s="5"/>
    </row>
    <row r="1103" spans="2:2" x14ac:dyDescent="0.25">
      <c r="B1103" s="5"/>
    </row>
    <row r="1104" spans="2:2" x14ac:dyDescent="0.25">
      <c r="B1104" s="5"/>
    </row>
    <row r="1105" spans="2:2" x14ac:dyDescent="0.25">
      <c r="B1105" s="5"/>
    </row>
    <row r="1106" spans="2:2" x14ac:dyDescent="0.25">
      <c r="B1106" s="5"/>
    </row>
    <row r="1107" spans="2:2" x14ac:dyDescent="0.25">
      <c r="B1107" s="5"/>
    </row>
    <row r="1108" spans="2:2" x14ac:dyDescent="0.25">
      <c r="B1108" s="5"/>
    </row>
    <row r="1109" spans="2:2" x14ac:dyDescent="0.25">
      <c r="B1109" s="5"/>
    </row>
    <row r="1110" spans="2:2" x14ac:dyDescent="0.25">
      <c r="B1110" s="5"/>
    </row>
    <row r="1111" spans="2:2" x14ac:dyDescent="0.25">
      <c r="B1111" s="5"/>
    </row>
    <row r="1112" spans="2:2" x14ac:dyDescent="0.25">
      <c r="B1112" s="5"/>
    </row>
    <row r="1113" spans="2:2" x14ac:dyDescent="0.25">
      <c r="B1113" s="5"/>
    </row>
    <row r="1114" spans="2:2" x14ac:dyDescent="0.25">
      <c r="B1114" s="5"/>
    </row>
    <row r="1115" spans="2:2" x14ac:dyDescent="0.25">
      <c r="B1115" s="5"/>
    </row>
    <row r="1116" spans="2:2" x14ac:dyDescent="0.25">
      <c r="B1116" s="5"/>
    </row>
    <row r="1117" spans="2:2" x14ac:dyDescent="0.25">
      <c r="B1117" s="5"/>
    </row>
    <row r="1118" spans="2:2" x14ac:dyDescent="0.25">
      <c r="B1118" s="5"/>
    </row>
    <row r="1119" spans="2:2" x14ac:dyDescent="0.25">
      <c r="B1119" s="5"/>
    </row>
    <row r="1120" spans="2:2" x14ac:dyDescent="0.25">
      <c r="B1120" s="5"/>
    </row>
    <row r="1121" spans="2:2" x14ac:dyDescent="0.25">
      <c r="B1121" s="5"/>
    </row>
    <row r="1122" spans="2:2" x14ac:dyDescent="0.25">
      <c r="B1122" s="5"/>
    </row>
    <row r="1123" spans="2:2" x14ac:dyDescent="0.25">
      <c r="B1123" s="5"/>
    </row>
    <row r="1124" spans="2:2" x14ac:dyDescent="0.25">
      <c r="B1124" s="5"/>
    </row>
    <row r="1125" spans="2:2" x14ac:dyDescent="0.25">
      <c r="B1125" s="5"/>
    </row>
    <row r="1126" spans="2:2" x14ac:dyDescent="0.25">
      <c r="B1126" s="5"/>
    </row>
    <row r="1127" spans="2:2" x14ac:dyDescent="0.25">
      <c r="B1127" s="5"/>
    </row>
    <row r="1128" spans="2:2" x14ac:dyDescent="0.25">
      <c r="B1128" s="5"/>
    </row>
    <row r="1129" spans="2:2" x14ac:dyDescent="0.25">
      <c r="B1129" s="5"/>
    </row>
    <row r="1130" spans="2:2" x14ac:dyDescent="0.25">
      <c r="B1130" s="5"/>
    </row>
    <row r="1131" spans="2:2" x14ac:dyDescent="0.25">
      <c r="B1131" s="5"/>
    </row>
    <row r="1132" spans="2:2" x14ac:dyDescent="0.25">
      <c r="B1132" s="5"/>
    </row>
    <row r="1133" spans="2:2" x14ac:dyDescent="0.25">
      <c r="B1133" s="5"/>
    </row>
    <row r="1134" spans="2:2" x14ac:dyDescent="0.25">
      <c r="B1134" s="5"/>
    </row>
    <row r="1135" spans="2:2" x14ac:dyDescent="0.25">
      <c r="B1135" s="5"/>
    </row>
    <row r="1136" spans="2:2" x14ac:dyDescent="0.25">
      <c r="B1136" s="5"/>
    </row>
    <row r="1137" spans="2:2" x14ac:dyDescent="0.25">
      <c r="B1137" s="5"/>
    </row>
    <row r="1138" spans="2:2" x14ac:dyDescent="0.25">
      <c r="B1138" s="5"/>
    </row>
    <row r="1139" spans="2:2" x14ac:dyDescent="0.25">
      <c r="B1139" s="5"/>
    </row>
    <row r="1140" spans="2:2" x14ac:dyDescent="0.25">
      <c r="B1140" s="5"/>
    </row>
    <row r="1141" spans="2:2" x14ac:dyDescent="0.25">
      <c r="B1141" s="5"/>
    </row>
    <row r="1142" spans="2:2" x14ac:dyDescent="0.25">
      <c r="B1142" s="5"/>
    </row>
    <row r="1143" spans="2:2" x14ac:dyDescent="0.25">
      <c r="B1143" s="5"/>
    </row>
    <row r="1144" spans="2:2" x14ac:dyDescent="0.25">
      <c r="B1144" s="5"/>
    </row>
    <row r="1145" spans="2:2" x14ac:dyDescent="0.25">
      <c r="B1145" s="5"/>
    </row>
    <row r="1146" spans="2:2" x14ac:dyDescent="0.25">
      <c r="B1146" s="5"/>
    </row>
    <row r="1147" spans="2:2" x14ac:dyDescent="0.25">
      <c r="B1147" s="5"/>
    </row>
    <row r="1148" spans="2:2" x14ac:dyDescent="0.25">
      <c r="B1148" s="5"/>
    </row>
    <row r="1149" spans="2:2" x14ac:dyDescent="0.25">
      <c r="B1149" s="5"/>
    </row>
    <row r="1150" spans="2:2" x14ac:dyDescent="0.25">
      <c r="B1150" s="5"/>
    </row>
    <row r="1151" spans="2:2" x14ac:dyDescent="0.25">
      <c r="B1151" s="5"/>
    </row>
    <row r="1152" spans="2:2" x14ac:dyDescent="0.25">
      <c r="B1152" s="5"/>
    </row>
    <row r="1153" spans="2:2" x14ac:dyDescent="0.25">
      <c r="B1153" s="5"/>
    </row>
    <row r="1154" spans="2:2" x14ac:dyDescent="0.25">
      <c r="B1154" s="5"/>
    </row>
    <row r="1155" spans="2:2" x14ac:dyDescent="0.25">
      <c r="B1155" s="5"/>
    </row>
    <row r="1156" spans="2:2" x14ac:dyDescent="0.25">
      <c r="B1156" s="5"/>
    </row>
    <row r="1157" spans="2:2" x14ac:dyDescent="0.25">
      <c r="B1157" s="5"/>
    </row>
    <row r="1158" spans="2:2" x14ac:dyDescent="0.25">
      <c r="B1158" s="5"/>
    </row>
    <row r="1159" spans="2:2" x14ac:dyDescent="0.25">
      <c r="B1159" s="5"/>
    </row>
    <row r="1160" spans="2:2" x14ac:dyDescent="0.25">
      <c r="B1160" s="5"/>
    </row>
    <row r="1161" spans="2:2" x14ac:dyDescent="0.25">
      <c r="B1161" s="5"/>
    </row>
    <row r="1162" spans="2:2" x14ac:dyDescent="0.25">
      <c r="B1162" s="5"/>
    </row>
    <row r="1163" spans="2:2" x14ac:dyDescent="0.25">
      <c r="B1163" s="5"/>
    </row>
    <row r="1164" spans="2:2" x14ac:dyDescent="0.25">
      <c r="B1164" s="5"/>
    </row>
    <row r="1165" spans="2:2" x14ac:dyDescent="0.25">
      <c r="B1165" s="5"/>
    </row>
    <row r="1166" spans="2:2" x14ac:dyDescent="0.25">
      <c r="B1166" s="5"/>
    </row>
    <row r="1167" spans="2:2" x14ac:dyDescent="0.25">
      <c r="B1167" s="5"/>
    </row>
    <row r="1168" spans="2:2" x14ac:dyDescent="0.25">
      <c r="B1168" s="5"/>
    </row>
    <row r="1169" spans="2:2" x14ac:dyDescent="0.25">
      <c r="B1169" s="5"/>
    </row>
    <row r="1170" spans="2:2" x14ac:dyDescent="0.25">
      <c r="B1170" s="5"/>
    </row>
    <row r="1171" spans="2:2" x14ac:dyDescent="0.25">
      <c r="B1171" s="5"/>
    </row>
    <row r="1172" spans="2:2" x14ac:dyDescent="0.25">
      <c r="B1172" s="5"/>
    </row>
    <row r="1173" spans="2:2" x14ac:dyDescent="0.25">
      <c r="B1173" s="5"/>
    </row>
    <row r="1174" spans="2:2" x14ac:dyDescent="0.25">
      <c r="B1174" s="5"/>
    </row>
    <row r="1175" spans="2:2" x14ac:dyDescent="0.25">
      <c r="B1175" s="5"/>
    </row>
    <row r="1176" spans="2:2" x14ac:dyDescent="0.25">
      <c r="B1176" s="5"/>
    </row>
    <row r="1177" spans="2:2" x14ac:dyDescent="0.25">
      <c r="B1177" s="5"/>
    </row>
    <row r="1178" spans="2:2" x14ac:dyDescent="0.25">
      <c r="B1178" s="5"/>
    </row>
    <row r="1179" spans="2:2" x14ac:dyDescent="0.25">
      <c r="B1179" s="5"/>
    </row>
    <row r="1180" spans="2:2" x14ac:dyDescent="0.25">
      <c r="B1180" s="5"/>
    </row>
    <row r="1181" spans="2:2" x14ac:dyDescent="0.25">
      <c r="B1181" s="5"/>
    </row>
    <row r="1182" spans="2:2" x14ac:dyDescent="0.25">
      <c r="B1182" s="5"/>
    </row>
    <row r="1183" spans="2:2" x14ac:dyDescent="0.25">
      <c r="B1183" s="5"/>
    </row>
    <row r="1184" spans="2:2" x14ac:dyDescent="0.25">
      <c r="B1184" s="5"/>
    </row>
    <row r="1185" spans="2:2" x14ac:dyDescent="0.25">
      <c r="B1185" s="5"/>
    </row>
    <row r="1186" spans="2:2" x14ac:dyDescent="0.25">
      <c r="B1186" s="5"/>
    </row>
    <row r="1187" spans="2:2" x14ac:dyDescent="0.25">
      <c r="B1187" s="5"/>
    </row>
    <row r="1188" spans="2:2" x14ac:dyDescent="0.25">
      <c r="B1188" s="5"/>
    </row>
    <row r="1189" spans="2:2" x14ac:dyDescent="0.25">
      <c r="B1189" s="5"/>
    </row>
    <row r="1190" spans="2:2" x14ac:dyDescent="0.25">
      <c r="B1190" s="5"/>
    </row>
    <row r="1191" spans="2:2" x14ac:dyDescent="0.25">
      <c r="B1191" s="5"/>
    </row>
    <row r="1192" spans="2:2" x14ac:dyDescent="0.25">
      <c r="B1192" s="5"/>
    </row>
    <row r="1193" spans="2:2" x14ac:dyDescent="0.25">
      <c r="B1193" s="5"/>
    </row>
    <row r="1194" spans="2:2" x14ac:dyDescent="0.25">
      <c r="B1194" s="5"/>
    </row>
    <row r="1195" spans="2:2" x14ac:dyDescent="0.25">
      <c r="B1195" s="5"/>
    </row>
    <row r="1196" spans="2:2" x14ac:dyDescent="0.25">
      <c r="B1196" s="5"/>
    </row>
    <row r="1197" spans="2:2" x14ac:dyDescent="0.25">
      <c r="B1197" s="5"/>
    </row>
    <row r="1198" spans="2:2" x14ac:dyDescent="0.25">
      <c r="B1198" s="5"/>
    </row>
    <row r="1199" spans="2:2" x14ac:dyDescent="0.25">
      <c r="B1199" s="5"/>
    </row>
    <row r="1200" spans="2:2" x14ac:dyDescent="0.25">
      <c r="B1200" s="5"/>
    </row>
    <row r="1201" spans="2:2" x14ac:dyDescent="0.25">
      <c r="B1201" s="5"/>
    </row>
    <row r="1202" spans="2:2" x14ac:dyDescent="0.25">
      <c r="B1202" s="5"/>
    </row>
    <row r="1203" spans="2:2" x14ac:dyDescent="0.25">
      <c r="B1203" s="5"/>
    </row>
    <row r="1204" spans="2:2" x14ac:dyDescent="0.25">
      <c r="B1204" s="5"/>
    </row>
    <row r="1205" spans="2:2" x14ac:dyDescent="0.25">
      <c r="B1205" s="5"/>
    </row>
    <row r="1206" spans="2:2" x14ac:dyDescent="0.25">
      <c r="B1206" s="5"/>
    </row>
    <row r="1207" spans="2:2" x14ac:dyDescent="0.25">
      <c r="B1207" s="5"/>
    </row>
    <row r="1208" spans="2:2" x14ac:dyDescent="0.25">
      <c r="B1208" s="5"/>
    </row>
    <row r="1209" spans="2:2" x14ac:dyDescent="0.25">
      <c r="B1209" s="5"/>
    </row>
    <row r="1210" spans="2:2" x14ac:dyDescent="0.25">
      <c r="B1210" s="5"/>
    </row>
    <row r="1211" spans="2:2" x14ac:dyDescent="0.25">
      <c r="B1211" s="5"/>
    </row>
    <row r="1212" spans="2:2" x14ac:dyDescent="0.25">
      <c r="B1212" s="5"/>
    </row>
    <row r="1213" spans="2:2" x14ac:dyDescent="0.25">
      <c r="B1213" s="5"/>
    </row>
    <row r="1214" spans="2:2" x14ac:dyDescent="0.25">
      <c r="B1214" s="5"/>
    </row>
    <row r="1215" spans="2:2" x14ac:dyDescent="0.25">
      <c r="B1215" s="5"/>
    </row>
    <row r="1216" spans="2:2" x14ac:dyDescent="0.25">
      <c r="B1216" s="5"/>
    </row>
    <row r="1217" spans="2:2" x14ac:dyDescent="0.25">
      <c r="B1217" s="5"/>
    </row>
    <row r="1218" spans="2:2" x14ac:dyDescent="0.25">
      <c r="B1218" s="5"/>
    </row>
    <row r="1219" spans="2:2" x14ac:dyDescent="0.25">
      <c r="B1219" s="5"/>
    </row>
    <row r="1220" spans="2:2" x14ac:dyDescent="0.25">
      <c r="B1220" s="5"/>
    </row>
    <row r="1221" spans="2:2" x14ac:dyDescent="0.25">
      <c r="B1221" s="5"/>
    </row>
    <row r="1222" spans="2:2" x14ac:dyDescent="0.25">
      <c r="B1222" s="5"/>
    </row>
    <row r="1223" spans="2:2" x14ac:dyDescent="0.25">
      <c r="B1223" s="5"/>
    </row>
    <row r="1224" spans="2:2" x14ac:dyDescent="0.25">
      <c r="B1224" s="5"/>
    </row>
    <row r="1225" spans="2:2" x14ac:dyDescent="0.25">
      <c r="B1225" s="5"/>
    </row>
    <row r="1226" spans="2:2" x14ac:dyDescent="0.25">
      <c r="B1226" s="5"/>
    </row>
    <row r="1227" spans="2:2" x14ac:dyDescent="0.25">
      <c r="B1227" s="5"/>
    </row>
    <row r="1228" spans="2:2" x14ac:dyDescent="0.25">
      <c r="B1228" s="5"/>
    </row>
    <row r="1229" spans="2:2" x14ac:dyDescent="0.25">
      <c r="B1229" s="5"/>
    </row>
    <row r="1230" spans="2:2" x14ac:dyDescent="0.25">
      <c r="B1230" s="5"/>
    </row>
    <row r="1231" spans="2:2" x14ac:dyDescent="0.25">
      <c r="B1231" s="5"/>
    </row>
    <row r="1232" spans="2:2" x14ac:dyDescent="0.25">
      <c r="B1232" s="5"/>
    </row>
    <row r="1233" spans="2:2" x14ac:dyDescent="0.25">
      <c r="B1233" s="5"/>
    </row>
    <row r="1234" spans="2:2" x14ac:dyDescent="0.25">
      <c r="B1234" s="5"/>
    </row>
    <row r="1235" spans="2:2" x14ac:dyDescent="0.25">
      <c r="B1235" s="5"/>
    </row>
    <row r="1236" spans="2:2" x14ac:dyDescent="0.25">
      <c r="B1236" s="5"/>
    </row>
    <row r="1237" spans="2:2" x14ac:dyDescent="0.25">
      <c r="B1237" s="5"/>
    </row>
    <row r="1238" spans="2:2" x14ac:dyDescent="0.25">
      <c r="B1238" s="5"/>
    </row>
    <row r="1239" spans="2:2" x14ac:dyDescent="0.25">
      <c r="B1239" s="5"/>
    </row>
    <row r="1240" spans="2:2" x14ac:dyDescent="0.25">
      <c r="B1240" s="5"/>
    </row>
    <row r="1241" spans="2:2" x14ac:dyDescent="0.25">
      <c r="B1241" s="5"/>
    </row>
    <row r="1242" spans="2:2" x14ac:dyDescent="0.25">
      <c r="B1242" s="5"/>
    </row>
    <row r="1243" spans="2:2" x14ac:dyDescent="0.25">
      <c r="B1243" s="5"/>
    </row>
    <row r="1244" spans="2:2" x14ac:dyDescent="0.25">
      <c r="B1244" s="5"/>
    </row>
    <row r="1245" spans="2:2" x14ac:dyDescent="0.25">
      <c r="B1245" s="5"/>
    </row>
    <row r="1246" spans="2:2" x14ac:dyDescent="0.25">
      <c r="B1246" s="5"/>
    </row>
    <row r="1247" spans="2:2" x14ac:dyDescent="0.25">
      <c r="B1247" s="5"/>
    </row>
    <row r="1248" spans="2:2" x14ac:dyDescent="0.25">
      <c r="B1248" s="5"/>
    </row>
    <row r="1249" spans="2:2" x14ac:dyDescent="0.25">
      <c r="B1249" s="5"/>
    </row>
    <row r="1250" spans="2:2" x14ac:dyDescent="0.25">
      <c r="B1250" s="5"/>
    </row>
    <row r="1251" spans="2:2" x14ac:dyDescent="0.25">
      <c r="B1251" s="5"/>
    </row>
    <row r="1252" spans="2:2" x14ac:dyDescent="0.25">
      <c r="B1252" s="5"/>
    </row>
    <row r="1253" spans="2:2" x14ac:dyDescent="0.25">
      <c r="B1253" s="5"/>
    </row>
    <row r="1254" spans="2:2" x14ac:dyDescent="0.25">
      <c r="B1254" s="5"/>
    </row>
    <row r="1255" spans="2:2" x14ac:dyDescent="0.25">
      <c r="B1255" s="5"/>
    </row>
    <row r="1256" spans="2:2" x14ac:dyDescent="0.25">
      <c r="B1256" s="5"/>
    </row>
    <row r="1257" spans="2:2" x14ac:dyDescent="0.25">
      <c r="B1257" s="5"/>
    </row>
    <row r="1258" spans="2:2" x14ac:dyDescent="0.25">
      <c r="B1258" s="5"/>
    </row>
    <row r="1259" spans="2:2" x14ac:dyDescent="0.25">
      <c r="B1259" s="5"/>
    </row>
    <row r="1260" spans="2:2" x14ac:dyDescent="0.25">
      <c r="B1260" s="5"/>
    </row>
    <row r="1261" spans="2:2" x14ac:dyDescent="0.25">
      <c r="B1261" s="5"/>
    </row>
    <row r="1262" spans="2:2" x14ac:dyDescent="0.25">
      <c r="B1262" s="5"/>
    </row>
    <row r="1263" spans="2:2" x14ac:dyDescent="0.25">
      <c r="B1263" s="5"/>
    </row>
    <row r="1264" spans="2:2" x14ac:dyDescent="0.25">
      <c r="B1264" s="5"/>
    </row>
    <row r="1265" spans="2:2" x14ac:dyDescent="0.25">
      <c r="B1265" s="5"/>
    </row>
    <row r="1266" spans="2:2" x14ac:dyDescent="0.25">
      <c r="B1266" s="5"/>
    </row>
    <row r="1267" spans="2:2" x14ac:dyDescent="0.25">
      <c r="B1267" s="5"/>
    </row>
    <row r="1268" spans="2:2" x14ac:dyDescent="0.25">
      <c r="B1268" s="5"/>
    </row>
    <row r="1269" spans="2:2" x14ac:dyDescent="0.25">
      <c r="B1269" s="5"/>
    </row>
    <row r="1270" spans="2:2" x14ac:dyDescent="0.25">
      <c r="B1270" s="5"/>
    </row>
    <row r="1271" spans="2:2" x14ac:dyDescent="0.25">
      <c r="B1271" s="5"/>
    </row>
    <row r="1272" spans="2:2" x14ac:dyDescent="0.25">
      <c r="B1272" s="5"/>
    </row>
    <row r="1273" spans="2:2" x14ac:dyDescent="0.25">
      <c r="B1273" s="5"/>
    </row>
    <row r="1274" spans="2:2" x14ac:dyDescent="0.25">
      <c r="B1274" s="5"/>
    </row>
    <row r="1275" spans="2:2" x14ac:dyDescent="0.25">
      <c r="B1275" s="5"/>
    </row>
    <row r="1276" spans="2:2" x14ac:dyDescent="0.25">
      <c r="B1276" s="5"/>
    </row>
    <row r="1277" spans="2:2" x14ac:dyDescent="0.25">
      <c r="B1277" s="5"/>
    </row>
    <row r="1278" spans="2:2" x14ac:dyDescent="0.25">
      <c r="B1278" s="5"/>
    </row>
    <row r="1279" spans="2:2" x14ac:dyDescent="0.25">
      <c r="B1279" s="5"/>
    </row>
    <row r="1280" spans="2:2" x14ac:dyDescent="0.25">
      <c r="B1280" s="5"/>
    </row>
    <row r="1281" spans="2:2" x14ac:dyDescent="0.25">
      <c r="B1281" s="5"/>
    </row>
    <row r="1282" spans="2:2" x14ac:dyDescent="0.25">
      <c r="B1282" s="5"/>
    </row>
    <row r="1283" spans="2:2" x14ac:dyDescent="0.25">
      <c r="B1283" s="5"/>
    </row>
    <row r="1284" spans="2:2" x14ac:dyDescent="0.25">
      <c r="B1284" s="5"/>
    </row>
    <row r="1285" spans="2:2" x14ac:dyDescent="0.25">
      <c r="B1285" s="5"/>
    </row>
    <row r="1286" spans="2:2" x14ac:dyDescent="0.25">
      <c r="B1286" s="5"/>
    </row>
    <row r="1287" spans="2:2" x14ac:dyDescent="0.25">
      <c r="B1287" s="5"/>
    </row>
    <row r="1288" spans="2:2" x14ac:dyDescent="0.25">
      <c r="B1288" s="5"/>
    </row>
    <row r="1289" spans="2:2" x14ac:dyDescent="0.25">
      <c r="B1289" s="5"/>
    </row>
    <row r="1290" spans="2:2" x14ac:dyDescent="0.25">
      <c r="B1290" s="5"/>
    </row>
    <row r="1291" spans="2:2" x14ac:dyDescent="0.25">
      <c r="B1291" s="5"/>
    </row>
    <row r="1292" spans="2:2" x14ac:dyDescent="0.25">
      <c r="B1292" s="5"/>
    </row>
    <row r="1293" spans="2:2" x14ac:dyDescent="0.25">
      <c r="B1293" s="5"/>
    </row>
    <row r="1294" spans="2:2" x14ac:dyDescent="0.25">
      <c r="B1294" s="5"/>
    </row>
    <row r="1295" spans="2:2" x14ac:dyDescent="0.25">
      <c r="B1295" s="5"/>
    </row>
    <row r="1296" spans="2:2" x14ac:dyDescent="0.25">
      <c r="B1296" s="5"/>
    </row>
    <row r="1297" spans="2:2" x14ac:dyDescent="0.25">
      <c r="B1297" s="5"/>
    </row>
    <row r="1298" spans="2:2" x14ac:dyDescent="0.25">
      <c r="B1298" s="5"/>
    </row>
    <row r="1299" spans="2:2" x14ac:dyDescent="0.25">
      <c r="B1299" s="5"/>
    </row>
    <row r="1300" spans="2:2" x14ac:dyDescent="0.25">
      <c r="B1300" s="5"/>
    </row>
    <row r="1301" spans="2:2" x14ac:dyDescent="0.25">
      <c r="B1301" s="5"/>
    </row>
    <row r="1302" spans="2:2" x14ac:dyDescent="0.25">
      <c r="B1302" s="5"/>
    </row>
    <row r="1303" spans="2:2" x14ac:dyDescent="0.25">
      <c r="B1303" s="5"/>
    </row>
    <row r="1304" spans="2:2" x14ac:dyDescent="0.25">
      <c r="B1304" s="5"/>
    </row>
    <row r="1305" spans="2:2" x14ac:dyDescent="0.25">
      <c r="B1305" s="5"/>
    </row>
    <row r="1306" spans="2:2" x14ac:dyDescent="0.25">
      <c r="B1306" s="5"/>
    </row>
    <row r="1307" spans="2:2" x14ac:dyDescent="0.25">
      <c r="B1307" s="5"/>
    </row>
    <row r="1308" spans="2:2" x14ac:dyDescent="0.25">
      <c r="B1308" s="5"/>
    </row>
    <row r="1309" spans="2:2" x14ac:dyDescent="0.25">
      <c r="B1309" s="5"/>
    </row>
    <row r="1310" spans="2:2" x14ac:dyDescent="0.25">
      <c r="B1310" s="5"/>
    </row>
    <row r="1311" spans="2:2" x14ac:dyDescent="0.25">
      <c r="B1311" s="5"/>
    </row>
    <row r="1312" spans="2:2" x14ac:dyDescent="0.25">
      <c r="B1312" s="5"/>
    </row>
    <row r="1313" spans="2:2" x14ac:dyDescent="0.25">
      <c r="B1313" s="5"/>
    </row>
    <row r="1314" spans="2:2" x14ac:dyDescent="0.25">
      <c r="B1314" s="5"/>
    </row>
    <row r="1315" spans="2:2" x14ac:dyDescent="0.25">
      <c r="B1315" s="5"/>
    </row>
    <row r="1316" spans="2:2" x14ac:dyDescent="0.25">
      <c r="B1316" s="5"/>
    </row>
    <row r="1317" spans="2:2" x14ac:dyDescent="0.25">
      <c r="B1317" s="5"/>
    </row>
    <row r="1318" spans="2:2" x14ac:dyDescent="0.25">
      <c r="B1318" s="5"/>
    </row>
    <row r="1319" spans="2:2" x14ac:dyDescent="0.25">
      <c r="B1319" s="5"/>
    </row>
    <row r="1320" spans="2:2" x14ac:dyDescent="0.25">
      <c r="B1320" s="5"/>
    </row>
    <row r="1321" spans="2:2" x14ac:dyDescent="0.25">
      <c r="B1321" s="5"/>
    </row>
    <row r="1322" spans="2:2" x14ac:dyDescent="0.25">
      <c r="B1322" s="5"/>
    </row>
    <row r="1323" spans="2:2" x14ac:dyDescent="0.25">
      <c r="B1323" s="5"/>
    </row>
    <row r="1324" spans="2:2" x14ac:dyDescent="0.25">
      <c r="B1324" s="5"/>
    </row>
    <row r="1325" spans="2:2" x14ac:dyDescent="0.25">
      <c r="B1325" s="5"/>
    </row>
    <row r="1326" spans="2:2" x14ac:dyDescent="0.25">
      <c r="B1326" s="5"/>
    </row>
    <row r="1327" spans="2:2" x14ac:dyDescent="0.25">
      <c r="B1327" s="5"/>
    </row>
    <row r="1328" spans="2:2" x14ac:dyDescent="0.25">
      <c r="B1328" s="5"/>
    </row>
    <row r="1329" spans="2:2" x14ac:dyDescent="0.25">
      <c r="B1329" s="5"/>
    </row>
    <row r="1330" spans="2:2" x14ac:dyDescent="0.25">
      <c r="B1330" s="5"/>
    </row>
    <row r="1331" spans="2:2" x14ac:dyDescent="0.25">
      <c r="B1331" s="5"/>
    </row>
    <row r="1332" spans="2:2" x14ac:dyDescent="0.25">
      <c r="B1332" s="5"/>
    </row>
    <row r="1333" spans="2:2" x14ac:dyDescent="0.25">
      <c r="B1333" s="5"/>
    </row>
    <row r="1334" spans="2:2" x14ac:dyDescent="0.25">
      <c r="B1334" s="5"/>
    </row>
    <row r="1335" spans="2:2" x14ac:dyDescent="0.25">
      <c r="B1335" s="5"/>
    </row>
    <row r="1336" spans="2:2" x14ac:dyDescent="0.25">
      <c r="B1336" s="5"/>
    </row>
    <row r="1337" spans="2:2" x14ac:dyDescent="0.25">
      <c r="B1337" s="5"/>
    </row>
    <row r="1338" spans="2:2" x14ac:dyDescent="0.25">
      <c r="B1338" s="5"/>
    </row>
    <row r="1339" spans="2:2" x14ac:dyDescent="0.25">
      <c r="B1339" s="5"/>
    </row>
    <row r="1340" spans="2:2" x14ac:dyDescent="0.25">
      <c r="B1340" s="5"/>
    </row>
    <row r="1341" spans="2:2" x14ac:dyDescent="0.25">
      <c r="B1341" s="5"/>
    </row>
  </sheetData>
  <mergeCells count="4">
    <mergeCell ref="C4:D4"/>
    <mergeCell ref="E4:F4"/>
    <mergeCell ref="A2:G2"/>
    <mergeCell ref="A1:G1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RADIOMOVIL DIPSA S.A DE C.V.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TELCEL</dc:creator>
  <cp:lastModifiedBy>JORGE HURTADO</cp:lastModifiedBy>
  <cp:lastPrinted>2016-04-28T18:04:10Z</cp:lastPrinted>
  <dcterms:created xsi:type="dcterms:W3CDTF">2015-10-08T18:08:43Z</dcterms:created>
  <dcterms:modified xsi:type="dcterms:W3CDTF">2016-04-28T18:04:49Z</dcterms:modified>
</cp:coreProperties>
</file>